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935" activeTab="0"/>
  </bookViews>
  <sheets>
    <sheet name="Sheet1" sheetId="1" r:id="rId1"/>
  </sheets>
  <definedNames>
    <definedName name="_xlnm.Print_Area" localSheetId="0">'Sheet1'!$A$1:$N$55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<sst xmlns="http://schemas.openxmlformats.org/spreadsheetml/2006/main" count="236" uniqueCount="183">
  <si>
    <t>一</t>
  </si>
  <si>
    <t>二</t>
  </si>
  <si>
    <t>三</t>
  </si>
  <si>
    <t>四</t>
  </si>
  <si>
    <t>五</t>
  </si>
  <si>
    <t>吉園圃蔬菜</t>
  </si>
  <si>
    <t>雞蛋/蒸</t>
  </si>
  <si>
    <t>有機   蔬菜</t>
  </si>
  <si>
    <t>榨菜 肉絲</t>
  </si>
  <si>
    <t>雞丁/煮</t>
  </si>
  <si>
    <t>六</t>
  </si>
  <si>
    <t>雞腿/滷</t>
  </si>
  <si>
    <t>洋蔥 肉絲/炒</t>
  </si>
  <si>
    <t>酸菜 肉片</t>
  </si>
  <si>
    <t>主食</t>
  </si>
  <si>
    <t>主菜</t>
  </si>
  <si>
    <t>副菜</t>
  </si>
  <si>
    <t>豆魚肉蛋</t>
  </si>
  <si>
    <t>蔬菜</t>
  </si>
  <si>
    <t>油脂</t>
  </si>
  <si>
    <t>水果</t>
  </si>
  <si>
    <t>熱量</t>
  </si>
  <si>
    <t>香Q米飯</t>
  </si>
  <si>
    <t>芝麻香飯</t>
  </si>
  <si>
    <t>十穀米飯</t>
  </si>
  <si>
    <t>起司滑蛋</t>
  </si>
  <si>
    <t>韓式年糕</t>
  </si>
  <si>
    <t>金茸三絲</t>
  </si>
  <si>
    <t>椰香咖哩雞</t>
  </si>
  <si>
    <t>洋蔥肉絲</t>
  </si>
  <si>
    <t>酸菜肉片湯</t>
  </si>
  <si>
    <t>雞丁 洋芋/炒</t>
  </si>
  <si>
    <t>家常豆腐燒</t>
  </si>
  <si>
    <t>非基改豆腐/燒</t>
  </si>
  <si>
    <t>魚肉/煎</t>
  </si>
  <si>
    <t>豬肉/燒</t>
  </si>
  <si>
    <t>蕃茄炒蛋</t>
  </si>
  <si>
    <t>蕃茄 蛋/炒</t>
  </si>
  <si>
    <t>日式關東煮</t>
  </si>
  <si>
    <t>白蘿蔔 丸子/煮</t>
  </si>
  <si>
    <t>巧達濃湯</t>
  </si>
  <si>
    <t>非基改玉米粒</t>
  </si>
  <si>
    <t>金茸冬瓜</t>
  </si>
  <si>
    <t>金針菇 冬瓜/燒</t>
  </si>
  <si>
    <t>豬肋排/烤</t>
  </si>
  <si>
    <t>繪三鮮</t>
  </si>
  <si>
    <t>魷魚 木耳 肉羹/繪</t>
  </si>
  <si>
    <t>麻婆豆腐</t>
  </si>
  <si>
    <t>非基改豆腐/煮</t>
  </si>
  <si>
    <t>冬瓜肉片湯</t>
  </si>
  <si>
    <t>冬瓜 肉片</t>
  </si>
  <si>
    <t>鳳梨 豬肉/燒</t>
  </si>
  <si>
    <t>日式茶碗蒸</t>
  </si>
  <si>
    <t>香甜瓜仔肉</t>
  </si>
  <si>
    <t>碎瓜 絞肉/滷</t>
  </si>
  <si>
    <t>時蔬 甜不辣/炒</t>
  </si>
  <si>
    <t>雞翅/煎</t>
  </si>
  <si>
    <t>蛋酥白菜滷</t>
  </si>
  <si>
    <t>雞蛋 白菜/滷</t>
  </si>
  <si>
    <t>非基改百頁豆腐/煮</t>
  </si>
  <si>
    <t>豆干丁(非基改) 絞肉/燒</t>
  </si>
  <si>
    <t>黃瓜 鮮菇/炒</t>
  </si>
  <si>
    <t>海苔飯</t>
  </si>
  <si>
    <t>非基改素雞 豬肉/煮</t>
  </si>
  <si>
    <t>青蔥菜脯蛋</t>
  </si>
  <si>
    <t>青蔥 菜脯 蛋/炒</t>
  </si>
  <si>
    <t>非基改豆干 時蔬 /炒</t>
  </si>
  <si>
    <t>肉羹</t>
  </si>
  <si>
    <t>蜜酥子排</t>
  </si>
  <si>
    <t>培根洋芋燒</t>
  </si>
  <si>
    <t>培根 洋芋/燒</t>
  </si>
  <si>
    <t>年糕/炒</t>
  </si>
  <si>
    <t>白玉水晶餃</t>
  </si>
  <si>
    <t>起司 蛋/炒</t>
  </si>
  <si>
    <t>日式味噌湯</t>
  </si>
  <si>
    <t>非基改豆腐</t>
  </si>
  <si>
    <t>胚芽飯</t>
  </si>
  <si>
    <t>雞排/滷</t>
  </si>
  <si>
    <t>三杯百頁</t>
  </si>
  <si>
    <t>雞翅腿/炒</t>
  </si>
  <si>
    <t>金絲冬瓜</t>
  </si>
  <si>
    <t>泰式打拋肉</t>
  </si>
  <si>
    <t>時蔬 肉片/煮</t>
  </si>
  <si>
    <t>極品佛跳牆</t>
  </si>
  <si>
    <t>時蔬 大白菜/煮</t>
  </si>
  <si>
    <t>雞腿/煎</t>
  </si>
  <si>
    <t>古早味滷肉</t>
  </si>
  <si>
    <t>豬肉/滷</t>
  </si>
  <si>
    <t>金針菇 筍絲 木耳/炒</t>
  </si>
  <si>
    <t>黃瓜湯</t>
  </si>
  <si>
    <t>黃瓜</t>
  </si>
  <si>
    <t>洋蔥 豬柳/炒</t>
  </si>
  <si>
    <t>玉米雞茸</t>
  </si>
  <si>
    <t>香燜桂筍</t>
  </si>
  <si>
    <t>桂竹筍/燜</t>
  </si>
  <si>
    <t>酸菜鴨肉湯</t>
  </si>
  <si>
    <t>酸菜 鴨肉</t>
  </si>
  <si>
    <t>豬排/煎</t>
  </si>
  <si>
    <t>海帶花生燒</t>
  </si>
  <si>
    <t>非基改豆干 花生 海帶/燒</t>
  </si>
  <si>
    <t>芙蓉蒸蛋</t>
  </si>
  <si>
    <t>鮮筍/炒</t>
  </si>
  <si>
    <t>玉米鍋物燒</t>
  </si>
  <si>
    <t>非基改玉米粒 火鍋料/燒</t>
  </si>
  <si>
    <t>吉野家燒肉</t>
  </si>
  <si>
    <t>蜜汁豬肋排</t>
  </si>
  <si>
    <t>鳳梨咕咾肉</t>
  </si>
  <si>
    <t>香酥雞翅</t>
  </si>
  <si>
    <t>蠔油滷雞腿</t>
  </si>
  <si>
    <t>蒜泥白肉</t>
  </si>
  <si>
    <t>親子丼飯</t>
  </si>
  <si>
    <t>三杯翅腿</t>
  </si>
  <si>
    <t>迷迭香雞腿</t>
  </si>
  <si>
    <t>鐵路排骨</t>
  </si>
  <si>
    <t>豆芽菜 水晶餃/煮</t>
  </si>
  <si>
    <t>泰式醬豬排</t>
  </si>
  <si>
    <t>豬排/燒</t>
  </si>
  <si>
    <t>麵線糊</t>
  </si>
  <si>
    <t>昆布 柴魚ㄎ</t>
  </si>
  <si>
    <t>昆布柴魚湯</t>
  </si>
  <si>
    <t>酸辣湯</t>
  </si>
  <si>
    <t>筍片 時蔬</t>
  </si>
  <si>
    <t>芝麻飯</t>
  </si>
  <si>
    <t>地瓜飯</t>
  </si>
  <si>
    <t>海苔丸/燒</t>
  </si>
  <si>
    <t>草莓醬 鬆餅/烤</t>
  </si>
  <si>
    <t>丐幫滷味</t>
  </si>
  <si>
    <t>非基改豆干 海帶/滷</t>
  </si>
  <si>
    <t>黑胡椒豬柳</t>
  </si>
  <si>
    <t>時蔬 米粉</t>
  </si>
  <si>
    <t>糖醋魚塊</t>
  </si>
  <si>
    <t>玉米粒(非基改) 雞絲/煮</t>
  </si>
  <si>
    <t>府城肉燥</t>
  </si>
  <si>
    <t>鮮菇黃瓜</t>
  </si>
  <si>
    <t>龍鳳腿/燒</t>
  </si>
  <si>
    <r>
      <rPr>
        <sz val="18"/>
        <color indexed="17"/>
        <rFont val="王漢宗特圓體繁"/>
        <family val="1"/>
      </rPr>
      <t>青醬義大利麵</t>
    </r>
    <r>
      <rPr>
        <sz val="11"/>
        <color indexed="8"/>
        <rFont val="王漢宗特圓體繁"/>
        <family val="1"/>
      </rPr>
      <t xml:space="preserve">+ </t>
    </r>
    <r>
      <rPr>
        <sz val="18"/>
        <color indexed="8"/>
        <rFont val="王漢宗特圓體繁"/>
        <family val="1"/>
      </rPr>
      <t xml:space="preserve">             </t>
    </r>
    <r>
      <rPr>
        <sz val="6"/>
        <color indexed="8"/>
        <rFont val="王漢宗特圓體繁"/>
        <family val="1"/>
      </rPr>
      <t xml:space="preserve">  </t>
    </r>
    <r>
      <rPr>
        <sz val="11"/>
        <color indexed="8"/>
        <rFont val="王漢宗特圓體繁"/>
        <family val="1"/>
      </rPr>
      <t>+</t>
    </r>
    <r>
      <rPr>
        <sz val="18"/>
        <color indexed="12"/>
        <rFont val="王漢宗特圓體繁"/>
        <family val="1"/>
      </rPr>
      <t>洋芋脆薯</t>
    </r>
    <r>
      <rPr>
        <sz val="11"/>
        <color indexed="8"/>
        <rFont val="王漢宗特圓體繁"/>
        <family val="1"/>
      </rPr>
      <t>+                  +</t>
    </r>
    <r>
      <rPr>
        <sz val="10"/>
        <color indexed="8"/>
        <rFont val="王漢宗特圓體繁"/>
        <family val="1"/>
      </rPr>
      <t>青菜</t>
    </r>
    <r>
      <rPr>
        <sz val="11"/>
        <color indexed="8"/>
        <rFont val="王漢宗特圓體繁"/>
        <family val="1"/>
      </rPr>
      <t>+</t>
    </r>
    <r>
      <rPr>
        <sz val="18"/>
        <color indexed="8"/>
        <rFont val="王漢宗特圓體繁"/>
        <family val="1"/>
      </rPr>
      <t>榨菜肉絲湯</t>
    </r>
  </si>
  <si>
    <r>
      <rPr>
        <sz val="18"/>
        <color indexed="14"/>
        <rFont val="王漢宗特圓體繁"/>
        <family val="1"/>
      </rPr>
      <t>招牌炒飯</t>
    </r>
    <r>
      <rPr>
        <sz val="12"/>
        <color indexed="8"/>
        <rFont val="王漢宗特圓體繁"/>
        <family val="1"/>
      </rPr>
      <t>+</t>
    </r>
    <r>
      <rPr>
        <sz val="18"/>
        <color indexed="8"/>
        <rFont val="王漢宗特圓體繁"/>
        <family val="1"/>
      </rPr>
      <t xml:space="preserve">                </t>
    </r>
    <r>
      <rPr>
        <sz val="11"/>
        <color indexed="8"/>
        <rFont val="王漢宗特圓體繁"/>
        <family val="1"/>
      </rPr>
      <t>+</t>
    </r>
    <r>
      <rPr>
        <sz val="18"/>
        <color indexed="8"/>
        <rFont val="王漢宗特圓體繁"/>
        <family val="1"/>
      </rPr>
      <t>時蔬甜不辣</t>
    </r>
    <r>
      <rPr>
        <sz val="11"/>
        <color indexed="8"/>
        <rFont val="王漢宗特圓體繁"/>
        <family val="1"/>
      </rPr>
      <t xml:space="preserve">+              </t>
    </r>
    <r>
      <rPr>
        <sz val="6"/>
        <color indexed="8"/>
        <rFont val="王漢宗特圓體繁"/>
        <family val="1"/>
      </rPr>
      <t xml:space="preserve">      </t>
    </r>
    <r>
      <rPr>
        <sz val="11"/>
        <color indexed="8"/>
        <rFont val="王漢宗特圓體繁"/>
        <family val="1"/>
      </rPr>
      <t>+</t>
    </r>
    <r>
      <rPr>
        <sz val="12"/>
        <color indexed="8"/>
        <rFont val="王漢宗特圓體繁"/>
        <family val="1"/>
      </rPr>
      <t>青菜+</t>
    </r>
    <r>
      <rPr>
        <sz val="18"/>
        <color indexed="8"/>
        <rFont val="王漢宗特圓體繁"/>
        <family val="1"/>
      </rPr>
      <t>玉米海結湯</t>
    </r>
  </si>
  <si>
    <t>甜不辣/炒</t>
  </si>
  <si>
    <r>
      <rPr>
        <sz val="20"/>
        <color indexed="30"/>
        <rFont val="王漢宗特圓體繁"/>
        <family val="1"/>
      </rPr>
      <t>台南擔仔麵</t>
    </r>
    <r>
      <rPr>
        <sz val="11"/>
        <color indexed="8"/>
        <rFont val="王漢宗特圓體繁"/>
        <family val="1"/>
      </rPr>
      <t>+                            +</t>
    </r>
    <r>
      <rPr>
        <sz val="20"/>
        <color indexed="8"/>
        <rFont val="王漢宗特圓體繁"/>
        <family val="1"/>
      </rPr>
      <t>客家小炒</t>
    </r>
    <r>
      <rPr>
        <sz val="11"/>
        <color indexed="8"/>
        <rFont val="王漢宗特圓體繁"/>
        <family val="1"/>
      </rPr>
      <t>+                     +</t>
    </r>
    <r>
      <rPr>
        <sz val="12"/>
        <color indexed="8"/>
        <rFont val="王漢宗特圓體繁"/>
        <family val="1"/>
      </rPr>
      <t>青菜</t>
    </r>
    <r>
      <rPr>
        <sz val="8"/>
        <color indexed="8"/>
        <rFont val="王漢宗特圓體繁"/>
        <family val="1"/>
      </rPr>
      <t xml:space="preserve"> </t>
    </r>
    <r>
      <rPr>
        <sz val="11"/>
        <color indexed="8"/>
        <rFont val="王漢宗特圓體繁"/>
        <family val="1"/>
      </rPr>
      <t>+</t>
    </r>
    <r>
      <rPr>
        <sz val="20"/>
        <color indexed="8"/>
        <rFont val="王漢宗特圓體繁"/>
        <family val="1"/>
      </rPr>
      <t>手工肉羹湯</t>
    </r>
  </si>
  <si>
    <r>
      <rPr>
        <sz val="20"/>
        <color indexed="14"/>
        <rFont val="王漢宗特圓體繁"/>
        <family val="1"/>
      </rPr>
      <t>香菇油飯</t>
    </r>
    <r>
      <rPr>
        <sz val="11"/>
        <color indexed="8"/>
        <rFont val="王漢宗特圓體繁"/>
        <family val="1"/>
      </rPr>
      <t>+                         +</t>
    </r>
    <r>
      <rPr>
        <sz val="20"/>
        <color indexed="12"/>
        <rFont val="王漢宗特圓體繁"/>
        <family val="1"/>
      </rPr>
      <t>甜醬甜不辣</t>
    </r>
    <r>
      <rPr>
        <sz val="11"/>
        <rFont val="王漢宗特圓體繁"/>
        <family val="1"/>
      </rPr>
      <t xml:space="preserve">+ </t>
    </r>
    <r>
      <rPr>
        <sz val="11"/>
        <color indexed="8"/>
        <rFont val="王漢宗特圓體繁"/>
        <family val="1"/>
      </rPr>
      <t xml:space="preserve">                   +</t>
    </r>
    <r>
      <rPr>
        <sz val="12"/>
        <color indexed="8"/>
        <rFont val="王漢宗特圓體繁"/>
        <family val="1"/>
      </rPr>
      <t>青菜</t>
    </r>
    <r>
      <rPr>
        <sz val="11"/>
        <color indexed="8"/>
        <rFont val="王漢宗特圓體繁"/>
        <family val="1"/>
      </rPr>
      <t>+</t>
    </r>
    <r>
      <rPr>
        <sz val="20"/>
        <color indexed="8"/>
        <rFont val="王漢宗特圓體繁"/>
        <family val="1"/>
      </rPr>
      <t>田園玉米湯</t>
    </r>
  </si>
  <si>
    <r>
      <rPr>
        <sz val="18"/>
        <color indexed="17"/>
        <rFont val="王漢宗特圓體繁"/>
        <family val="1"/>
      </rPr>
      <t>義大利筆管麵</t>
    </r>
    <r>
      <rPr>
        <sz val="11"/>
        <color indexed="8"/>
        <rFont val="王漢宗特圓體繁"/>
        <family val="1"/>
      </rPr>
      <t>+                    +</t>
    </r>
    <r>
      <rPr>
        <sz val="18"/>
        <color indexed="8"/>
        <rFont val="王漢宗特圓體繁"/>
        <family val="1"/>
      </rPr>
      <t>黃金筍片</t>
    </r>
    <r>
      <rPr>
        <sz val="11"/>
        <color indexed="8"/>
        <rFont val="王漢宗特圓體繁"/>
        <family val="1"/>
      </rPr>
      <t>+</t>
    </r>
    <r>
      <rPr>
        <sz val="18"/>
        <color indexed="8"/>
        <rFont val="王漢宗特圓體繁"/>
        <family val="1"/>
      </rPr>
      <t xml:space="preserve">            </t>
    </r>
    <r>
      <rPr>
        <sz val="11"/>
        <color indexed="8"/>
        <rFont val="王漢宗特圓體繁"/>
        <family val="1"/>
      </rPr>
      <t>+</t>
    </r>
    <r>
      <rPr>
        <sz val="12"/>
        <color indexed="8"/>
        <rFont val="王漢宗特圓體繁"/>
        <family val="1"/>
      </rPr>
      <t>青菜</t>
    </r>
    <r>
      <rPr>
        <sz val="11"/>
        <color indexed="8"/>
        <rFont val="王漢宗特圓體繁"/>
        <family val="1"/>
      </rPr>
      <t>+</t>
    </r>
    <r>
      <rPr>
        <sz val="18"/>
        <color indexed="8"/>
        <rFont val="王漢宗特圓體繁"/>
        <family val="1"/>
      </rPr>
      <t>客家米粉湯</t>
    </r>
  </si>
  <si>
    <t xml:space="preserve">                                                                         菜單設計：蘇揚鈞　營養師  (營養字第005793號)</t>
  </si>
  <si>
    <t>五香雞排</t>
  </si>
  <si>
    <t>遊龍鍋貼</t>
  </si>
  <si>
    <t>鍋貼/蒸</t>
  </si>
  <si>
    <t>甜醬龍鳳腿</t>
  </si>
  <si>
    <t xml:space="preserve">    歡樂時光 ~~ 新年快樂 ~~ 享受美麗的寒假~~~</t>
  </si>
  <si>
    <r>
      <rPr>
        <sz val="26"/>
        <color indexed="12"/>
        <rFont val="華康海報體W9(P)"/>
        <family val="5"/>
      </rPr>
      <t>歡迎各班同學踴躍訂購</t>
    </r>
    <r>
      <rPr>
        <sz val="36"/>
        <color indexed="10"/>
        <rFont val="華康布丁體"/>
        <family val="5"/>
      </rPr>
      <t>榮興!</t>
    </r>
  </si>
  <si>
    <t>麥香雞堡</t>
  </si>
  <si>
    <t>雞堡/煎</t>
  </si>
  <si>
    <t xml:space="preserve">      榮興營養餐盒</t>
  </si>
  <si>
    <r>
      <t xml:space="preserve">  楊明國中</t>
    </r>
    <r>
      <rPr>
        <sz val="28"/>
        <color indexed="8"/>
        <rFont val="華康方圓體W7"/>
        <family val="5"/>
      </rPr>
      <t xml:space="preserve"> 1-2月份 </t>
    </r>
    <r>
      <rPr>
        <sz val="28"/>
        <color indexed="56"/>
        <rFont val="華康方圓體W7"/>
        <family val="5"/>
      </rPr>
      <t>營養午餐菜單</t>
    </r>
  </si>
  <si>
    <t>拔絲芋頭</t>
  </si>
  <si>
    <t>芋頭/烤</t>
  </si>
  <si>
    <t>三杯鮑菇</t>
  </si>
  <si>
    <t>杏鮑菇/炒</t>
  </si>
  <si>
    <t>鮮蔬冬粉</t>
  </si>
  <si>
    <t>鮮蔬.冬粉/煮</t>
  </si>
  <si>
    <r>
      <rPr>
        <sz val="8"/>
        <color indexed="8"/>
        <rFont val="王漢宗特圓體繁"/>
        <family val="1"/>
      </rPr>
      <t>素</t>
    </r>
    <r>
      <rPr>
        <sz val="18"/>
        <color indexed="8"/>
        <rFont val="王漢宗特圓體繁"/>
        <family val="1"/>
      </rPr>
      <t>海苔丸燒</t>
    </r>
  </si>
  <si>
    <t>黑糖糕/蒸</t>
  </si>
  <si>
    <t>山藥地瓜球</t>
  </si>
  <si>
    <t>山藥 地瓜/炸</t>
  </si>
  <si>
    <t>椒鹽銀絲卷</t>
  </si>
  <si>
    <t>銀絲卷/煎</t>
  </si>
  <si>
    <t>甘梅薯條</t>
  </si>
  <si>
    <t>地瓜薯條/炸</t>
  </si>
  <si>
    <t>香菇燒賣</t>
  </si>
  <si>
    <t>香菇燒賣/蒸</t>
  </si>
  <si>
    <t>二.四供應水果.週五供應麵包</t>
  </si>
  <si>
    <t>海帶芽湯</t>
  </si>
  <si>
    <t>鮮筍湯</t>
  </si>
  <si>
    <t>家鄉米粉湯</t>
  </si>
  <si>
    <t>時疏.米粉</t>
  </si>
  <si>
    <t>忘憂金針湯</t>
  </si>
  <si>
    <t>金針</t>
  </si>
  <si>
    <t>山藥枸杞湯</t>
  </si>
  <si>
    <t>山藥 枸杞</t>
  </si>
  <si>
    <t>澎湖黑糖糕</t>
  </si>
  <si>
    <t>黃金炒飯</t>
  </si>
  <si>
    <t>排骨丁/燒</t>
  </si>
  <si>
    <t>雙色蘿蔔湯</t>
  </si>
  <si>
    <t>白蘿蔔 紅蘿蔔</t>
  </si>
  <si>
    <t>三鮮麵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</si>
</sst>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yyyy&quot;年&quot;m&quot;月&quot;d&quot;日 &quot;dddd"/>
    <numFmt numFmtId="184" formatCode="0.0_ "/>
    <numFmt numFmtId="185" formatCode="0_ "/>
  </numFmts>
  <fonts count="13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20"/>
      <color indexed="12"/>
      <name val="王漢宗特圓體繁"/>
      <family val="1"/>
    </font>
    <font>
      <sz val="4"/>
      <name val="Arial Unicode MS"/>
      <family val="2"/>
    </font>
    <font>
      <sz val="12"/>
      <color indexed="8"/>
      <name val="王漢宗特圓體繁"/>
      <family val="1"/>
    </font>
    <font>
      <sz val="10"/>
      <color indexed="8"/>
      <name val="王漢宗特圓體繁"/>
      <family val="1"/>
    </font>
    <font>
      <sz val="6"/>
      <name val="王漢宗特圓體繁"/>
      <family val="1"/>
    </font>
    <font>
      <sz val="20"/>
      <color indexed="8"/>
      <name val="王漢宗特圓體繁"/>
      <family val="1"/>
    </font>
    <font>
      <sz val="11"/>
      <color indexed="8"/>
      <name val="王漢宗特圓體繁"/>
      <family val="1"/>
    </font>
    <font>
      <sz val="6"/>
      <color indexed="8"/>
      <name val="王漢宗特圓體繁"/>
      <family val="1"/>
    </font>
    <font>
      <sz val="18"/>
      <color indexed="8"/>
      <name val="王漢宗特圓體繁"/>
      <family val="1"/>
    </font>
    <font>
      <sz val="8"/>
      <color indexed="8"/>
      <name val="王漢宗特圓體繁"/>
      <family val="1"/>
    </font>
    <font>
      <sz val="18"/>
      <color indexed="14"/>
      <name val="王漢宗特圓體繁"/>
      <family val="1"/>
    </font>
    <font>
      <sz val="18"/>
      <color indexed="17"/>
      <name val="王漢宗特圓體繁"/>
      <family val="1"/>
    </font>
    <font>
      <sz val="18"/>
      <color indexed="12"/>
      <name val="王漢宗特圓體繁"/>
      <family val="1"/>
    </font>
    <font>
      <sz val="9"/>
      <name val="Tahoma"/>
      <family val="2"/>
    </font>
    <font>
      <b/>
      <sz val="9"/>
      <name val="Tahoma"/>
      <family val="2"/>
    </font>
    <font>
      <sz val="20"/>
      <color indexed="30"/>
      <name val="王漢宗特圓體繁"/>
      <family val="1"/>
    </font>
    <font>
      <sz val="20"/>
      <color indexed="14"/>
      <name val="王漢宗特圓體繁"/>
      <family val="1"/>
    </font>
    <font>
      <sz val="11"/>
      <name val="王漢宗特圓體繁"/>
      <family val="1"/>
    </font>
    <font>
      <sz val="26"/>
      <color indexed="12"/>
      <name val="華康海報體W9(P)"/>
      <family val="5"/>
    </font>
    <font>
      <sz val="18"/>
      <name val="王漢宗特圓體繁"/>
      <family val="1"/>
    </font>
    <font>
      <sz val="36"/>
      <color indexed="10"/>
      <name val="華康布丁體"/>
      <family val="5"/>
    </font>
    <font>
      <sz val="24"/>
      <name val="金梅浪漫反白字"/>
      <family val="3"/>
    </font>
    <font>
      <sz val="28"/>
      <color indexed="8"/>
      <name val="華康方圓體W7"/>
      <family val="5"/>
    </font>
    <font>
      <sz val="28"/>
      <color indexed="56"/>
      <name val="華康方圓體W7"/>
      <family val="5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POP1體W5"/>
      <family val="3"/>
    </font>
    <font>
      <sz val="10"/>
      <color indexed="8"/>
      <name val="華康POP1體W5"/>
      <family val="3"/>
    </font>
    <font>
      <sz val="6"/>
      <color indexed="8"/>
      <name val="華康POP1體W5"/>
      <family val="3"/>
    </font>
    <font>
      <sz val="8.5"/>
      <color indexed="8"/>
      <name val="華康POP1體W5"/>
      <family val="3"/>
    </font>
    <font>
      <sz val="8"/>
      <color indexed="8"/>
      <name val="華康POP1體W5"/>
      <family val="3"/>
    </font>
    <font>
      <sz val="4"/>
      <color indexed="8"/>
      <name val="華康POP1體W5"/>
      <family val="3"/>
    </font>
    <font>
      <sz val="8.5"/>
      <color indexed="8"/>
      <name val="王漢宗特圓體繁"/>
      <family val="1"/>
    </font>
    <font>
      <sz val="10"/>
      <color indexed="8"/>
      <name val="新細明體"/>
      <family val="1"/>
    </font>
    <font>
      <sz val="4"/>
      <color indexed="8"/>
      <name val="王漢宗特圓體繁"/>
      <family val="1"/>
    </font>
    <font>
      <sz val="6"/>
      <color indexed="8"/>
      <name val="華康布丁體(P)"/>
      <family val="5"/>
    </font>
    <font>
      <sz val="18"/>
      <color indexed="36"/>
      <name val="王漢宗特圓體繁"/>
      <family val="1"/>
    </font>
    <font>
      <sz val="6"/>
      <color indexed="36"/>
      <name val="王漢宗特圓體繁"/>
      <family val="1"/>
    </font>
    <font>
      <sz val="26"/>
      <color indexed="14"/>
      <name val="華康布丁體(P)"/>
      <family val="5"/>
    </font>
    <font>
      <sz val="20"/>
      <color indexed="60"/>
      <name val="王漢宗特圓體繁"/>
      <family val="1"/>
    </font>
    <font>
      <sz val="28"/>
      <color indexed="12"/>
      <name val="華康布丁體"/>
      <family val="5"/>
    </font>
    <font>
      <sz val="28"/>
      <color indexed="8"/>
      <name val="新細明體"/>
      <family val="1"/>
    </font>
    <font>
      <sz val="20"/>
      <color indexed="10"/>
      <name val="華康方圓體W7"/>
      <family val="5"/>
    </font>
    <font>
      <sz val="20"/>
      <color indexed="36"/>
      <name val="華康海報體W9(P)"/>
      <family val="5"/>
    </font>
    <font>
      <sz val="48"/>
      <color indexed="52"/>
      <name val="金梅浪漫反白字"/>
      <family val="3"/>
    </font>
    <font>
      <sz val="28"/>
      <color indexed="13"/>
      <name val="華康布丁體(P)"/>
      <family val="5"/>
    </font>
    <font>
      <b/>
      <sz val="28"/>
      <color indexed="13"/>
      <name val="華康布丁體(P)"/>
      <family val="5"/>
    </font>
    <font>
      <sz val="6"/>
      <color indexed="8"/>
      <name val="Arial Unicode MS"/>
      <family val="2"/>
    </font>
    <font>
      <sz val="28"/>
      <color indexed="12"/>
      <name val="華康布丁體(P)"/>
      <family val="5"/>
    </font>
    <font>
      <b/>
      <sz val="23"/>
      <color indexed="10"/>
      <name val="華康布丁體(P)"/>
      <family val="5"/>
    </font>
    <font>
      <sz val="23"/>
      <color indexed="8"/>
      <name val="華康布丁體(P)"/>
      <family val="5"/>
    </font>
    <font>
      <sz val="21"/>
      <color indexed="13"/>
      <name val="華康海報體W9(P)"/>
      <family val="5"/>
    </font>
    <font>
      <sz val="25"/>
      <color indexed="10"/>
      <name val="華康布丁體(P)"/>
      <family val="5"/>
    </font>
    <font>
      <b/>
      <sz val="25"/>
      <color indexed="10"/>
      <name val="華康布丁體(P)"/>
      <family val="5"/>
    </font>
    <font>
      <sz val="28"/>
      <color indexed="13"/>
      <name val="華康海報體W9(P)"/>
      <family val="5"/>
    </font>
    <font>
      <sz val="25"/>
      <color indexed="13"/>
      <name val="華康布丁體(P)"/>
      <family val="5"/>
    </font>
    <font>
      <sz val="25"/>
      <color indexed="9"/>
      <name val="王漢宗特圓體繁"/>
      <family val="1"/>
    </font>
    <font>
      <sz val="25"/>
      <color indexed="57"/>
      <name val="王漢宗特圓體繁"/>
      <family val="1"/>
    </font>
    <font>
      <sz val="24"/>
      <color indexed="9"/>
      <name val="王漢宗特圓體繁"/>
      <family val="1"/>
    </font>
    <font>
      <sz val="24"/>
      <color indexed="13"/>
      <name val="華康海報體W9(P)"/>
      <family val="5"/>
    </font>
    <font>
      <sz val="26"/>
      <color indexed="13"/>
      <name val="華康布丁體(P)"/>
      <family val="5"/>
    </font>
    <font>
      <sz val="54"/>
      <color indexed="12"/>
      <name val="文鼎ＰＯＰ－４"/>
      <family val="3"/>
    </font>
    <font>
      <sz val="28"/>
      <color indexed="60"/>
      <name val="華康布丁體(P)"/>
      <family val="5"/>
    </font>
    <font>
      <sz val="24"/>
      <color indexed="60"/>
      <name val="華康布丁體(P)"/>
      <family val="5"/>
    </font>
    <font>
      <sz val="28"/>
      <color indexed="36"/>
      <name val="華康布丁體(P)"/>
      <family val="5"/>
    </font>
    <font>
      <sz val="3"/>
      <color indexed="8"/>
      <name val="王漢宗特圓體繁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POP1體W5"/>
      <family val="3"/>
    </font>
    <font>
      <sz val="10"/>
      <color theme="1"/>
      <name val="華康POP1體W5"/>
      <family val="3"/>
    </font>
    <font>
      <sz val="6"/>
      <color theme="1"/>
      <name val="華康POP1體W5"/>
      <family val="3"/>
    </font>
    <font>
      <sz val="8.5"/>
      <color theme="1"/>
      <name val="華康POP1體W5"/>
      <family val="3"/>
    </font>
    <font>
      <sz val="8"/>
      <color theme="1"/>
      <name val="華康POP1體W5"/>
      <family val="3"/>
    </font>
    <font>
      <sz val="4"/>
      <color theme="1"/>
      <name val="華康POP1體W5"/>
      <family val="3"/>
    </font>
    <font>
      <sz val="10"/>
      <color theme="1"/>
      <name val="王漢宗特圓體繁"/>
      <family val="1"/>
    </font>
    <font>
      <sz val="8.5"/>
      <color theme="1"/>
      <name val="王漢宗特圓體繁"/>
      <family val="1"/>
    </font>
    <font>
      <sz val="10"/>
      <color theme="1"/>
      <name val="Calibri"/>
      <family val="1"/>
    </font>
    <font>
      <sz val="4"/>
      <color theme="1"/>
      <name val="王漢宗特圓體繁"/>
      <family val="1"/>
    </font>
    <font>
      <sz val="20"/>
      <color theme="1"/>
      <name val="王漢宗特圓體繁"/>
      <family val="1"/>
    </font>
    <font>
      <sz val="18"/>
      <color theme="1"/>
      <name val="王漢宗特圓體繁"/>
      <family val="1"/>
    </font>
    <font>
      <sz val="6"/>
      <color theme="1"/>
      <name val="王漢宗特圓體繁"/>
      <family val="1"/>
    </font>
    <font>
      <sz val="8"/>
      <color theme="1"/>
      <name val="王漢宗特圓體繁"/>
      <family val="1"/>
    </font>
    <font>
      <sz val="6"/>
      <color theme="1"/>
      <name val="華康布丁體(P)"/>
      <family val="5"/>
    </font>
    <font>
      <sz val="12"/>
      <name val="Calibri"/>
      <family val="1"/>
    </font>
    <font>
      <sz val="18"/>
      <color rgb="FF7030A0"/>
      <name val="王漢宗特圓體繁"/>
      <family val="1"/>
    </font>
    <font>
      <sz val="6"/>
      <color rgb="FF7030A0"/>
      <name val="王漢宗特圓體繁"/>
      <family val="1"/>
    </font>
    <font>
      <sz val="26"/>
      <color rgb="FFFF00FF"/>
      <name val="華康布丁體(P)"/>
      <family val="5"/>
    </font>
    <font>
      <sz val="20"/>
      <color rgb="FFC00000"/>
      <name val="王漢宗特圓體繁"/>
      <family val="1"/>
    </font>
    <font>
      <sz val="48"/>
      <color rgb="FFFF9900"/>
      <name val="金梅浪漫反白字"/>
      <family val="3"/>
    </font>
    <font>
      <sz val="12"/>
      <color theme="1"/>
      <name val="王漢宗特圓體繁"/>
      <family val="1"/>
    </font>
    <font>
      <sz val="20"/>
      <color rgb="FF7030A0"/>
      <name val="華康海報體W9(P)"/>
      <family val="5"/>
    </font>
    <font>
      <sz val="28"/>
      <color theme="1"/>
      <name val="華康方圓體W7"/>
      <family val="5"/>
    </font>
    <font>
      <sz val="20"/>
      <color rgb="FFFF0000"/>
      <name val="華康方圓體W7"/>
      <family val="5"/>
    </font>
    <font>
      <sz val="28"/>
      <color rgb="FF0000FF"/>
      <name val="華康布丁體"/>
      <family val="5"/>
    </font>
    <font>
      <sz val="28"/>
      <color theme="1"/>
      <name val="Calibri"/>
      <family val="1"/>
    </font>
    <font>
      <sz val="3"/>
      <color theme="1"/>
      <name val="王漢宗特圓體繁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DotDot"/>
      <right>
        <color indexed="63"/>
      </right>
      <top style="mediumDashDotDot"/>
      <bottom style="mediumDashDotDot"/>
    </border>
    <border>
      <left>
        <color indexed="63"/>
      </left>
      <right>
        <color indexed="63"/>
      </right>
      <top style="mediumDashDotDot"/>
      <bottom style="mediumDashDotDot"/>
    </border>
    <border>
      <left>
        <color indexed="63"/>
      </left>
      <right style="mediumDashDotDot"/>
      <top style="mediumDashDotDot"/>
      <bottom style="mediumDashDotDot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DotDot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DotDot"/>
      <top>
        <color indexed="63"/>
      </top>
      <bottom style="mediumDash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0" borderId="1" applyNumberFormat="0" applyFill="0" applyAlignment="0" applyProtection="0"/>
    <xf numFmtId="0" fontId="90" fillId="21" borderId="0" applyNumberFormat="0" applyBorder="0" applyAlignment="0" applyProtection="0"/>
    <xf numFmtId="9" fontId="0" fillId="0" borderId="0" applyFont="0" applyFill="0" applyBorder="0" applyAlignment="0" applyProtection="0"/>
    <xf numFmtId="0" fontId="9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0" fillId="23" borderId="4" applyNumberFormat="0" applyFon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2" applyNumberFormat="0" applyAlignment="0" applyProtection="0"/>
    <xf numFmtId="0" fontId="100" fillId="22" borderId="8" applyNumberFormat="0" applyAlignment="0" applyProtection="0"/>
    <xf numFmtId="0" fontId="101" fillId="31" borderId="9" applyNumberFormat="0" applyAlignment="0" applyProtection="0"/>
    <xf numFmtId="0" fontId="102" fillId="32" borderId="0" applyNumberFormat="0" applyBorder="0" applyAlignment="0" applyProtection="0"/>
    <xf numFmtId="0" fontId="103" fillId="0" borderId="0" applyNumberFormat="0" applyFill="0" applyBorder="0" applyAlignment="0" applyProtection="0"/>
  </cellStyleXfs>
  <cellXfs count="172">
    <xf numFmtId="0" fontId="0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6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0" fontId="108" fillId="0" borderId="0" xfId="0" applyFont="1" applyAlignment="1">
      <alignment horizontal="left" vertical="center"/>
    </xf>
    <xf numFmtId="0" fontId="109" fillId="0" borderId="0" xfId="0" applyFont="1" applyAlignment="1">
      <alignment vertical="center"/>
    </xf>
    <xf numFmtId="0" fontId="110" fillId="0" borderId="10" xfId="0" applyFont="1" applyBorder="1" applyAlignment="1">
      <alignment horizontal="center" vertical="center"/>
    </xf>
    <xf numFmtId="0" fontId="111" fillId="0" borderId="10" xfId="0" applyFont="1" applyFill="1" applyBorder="1" applyAlignment="1">
      <alignment horizontal="center" vertical="center" wrapText="1"/>
    </xf>
    <xf numFmtId="0" fontId="112" fillId="0" borderId="0" xfId="0" applyFont="1" applyAlignment="1">
      <alignment vertical="center"/>
    </xf>
    <xf numFmtId="176" fontId="110" fillId="33" borderId="11" xfId="0" applyNumberFormat="1" applyFont="1" applyFill="1" applyBorder="1" applyAlignment="1">
      <alignment horizontal="center" vertical="center"/>
    </xf>
    <xf numFmtId="0" fontId="110" fillId="33" borderId="12" xfId="0" applyFont="1" applyFill="1" applyBorder="1" applyAlignment="1">
      <alignment horizontal="center" vertical="center"/>
    </xf>
    <xf numFmtId="0" fontId="113" fillId="33" borderId="12" xfId="0" applyFont="1" applyFill="1" applyBorder="1" applyAlignment="1">
      <alignment horizontal="center" vertical="center" wrapText="1"/>
    </xf>
    <xf numFmtId="0" fontId="113" fillId="33" borderId="13" xfId="0" applyFont="1" applyFill="1" applyBorder="1" applyAlignment="1">
      <alignment horizontal="center" vertical="center" wrapText="1"/>
    </xf>
    <xf numFmtId="0" fontId="114" fillId="0" borderId="14" xfId="0" applyFont="1" applyFill="1" applyBorder="1" applyAlignment="1">
      <alignment horizontal="center" vertical="center" shrinkToFit="1"/>
    </xf>
    <xf numFmtId="0" fontId="114" fillId="34" borderId="14" xfId="0" applyFont="1" applyFill="1" applyBorder="1" applyAlignment="1">
      <alignment horizontal="center" vertical="center" shrinkToFit="1"/>
    </xf>
    <xf numFmtId="0" fontId="115" fillId="0" borderId="14" xfId="0" applyFont="1" applyFill="1" applyBorder="1" applyAlignment="1">
      <alignment horizontal="center" vertical="center" shrinkToFit="1"/>
    </xf>
    <xf numFmtId="0" fontId="116" fillId="0" borderId="10" xfId="0" applyFont="1" applyFill="1" applyBorder="1" applyAlignment="1">
      <alignment horizontal="center" vertical="center"/>
    </xf>
    <xf numFmtId="0" fontId="116" fillId="34" borderId="10" xfId="0" applyFont="1" applyFill="1" applyBorder="1" applyAlignment="1">
      <alignment horizontal="center" vertical="center"/>
    </xf>
    <xf numFmtId="0" fontId="114" fillId="0" borderId="14" xfId="33" applyFont="1" applyFill="1" applyBorder="1" applyAlignment="1">
      <alignment horizontal="center" vertical="center" shrinkToFit="1"/>
      <protection/>
    </xf>
    <xf numFmtId="0" fontId="116" fillId="0" borderId="10" xfId="33" applyFont="1" applyFill="1" applyBorder="1" applyAlignment="1">
      <alignment horizontal="center" vertical="center" shrinkToFit="1"/>
      <protection/>
    </xf>
    <xf numFmtId="0" fontId="116" fillId="0" borderId="15" xfId="33" applyFont="1" applyFill="1" applyBorder="1" applyAlignment="1">
      <alignment horizontal="center" vertical="center" shrinkToFit="1"/>
      <protection/>
    </xf>
    <xf numFmtId="0" fontId="114" fillId="34" borderId="16" xfId="0" applyFont="1" applyFill="1" applyBorder="1" applyAlignment="1">
      <alignment horizontal="center" vertical="center" shrinkToFit="1"/>
    </xf>
    <xf numFmtId="0" fontId="114" fillId="0" borderId="16" xfId="33" applyFont="1" applyFill="1" applyBorder="1" applyAlignment="1">
      <alignment horizontal="center" vertical="center" shrinkToFit="1"/>
      <protection/>
    </xf>
    <xf numFmtId="0" fontId="114" fillId="34" borderId="14" xfId="33" applyFont="1" applyFill="1" applyBorder="1" applyAlignment="1">
      <alignment horizontal="center" vertical="center" shrinkToFit="1"/>
      <protection/>
    </xf>
    <xf numFmtId="0" fontId="116" fillId="34" borderId="10" xfId="33" applyFont="1" applyFill="1" applyBorder="1" applyAlignment="1">
      <alignment horizontal="center" vertical="center" shrinkToFit="1"/>
      <protection/>
    </xf>
    <xf numFmtId="0" fontId="114" fillId="0" borderId="17" xfId="33" applyFont="1" applyFill="1" applyBorder="1" applyAlignment="1">
      <alignment horizontal="center" vertical="center" shrinkToFit="1"/>
      <protection/>
    </xf>
    <xf numFmtId="0" fontId="117" fillId="34" borderId="10" xfId="0" applyFont="1" applyFill="1" applyBorder="1" applyAlignment="1">
      <alignment horizontal="center" vertical="center"/>
    </xf>
    <xf numFmtId="0" fontId="114" fillId="34" borderId="14" xfId="33" applyFont="1" applyFill="1" applyBorder="1" applyAlignment="1">
      <alignment horizontal="center" vertical="center" shrinkToFit="1"/>
      <protection/>
    </xf>
    <xf numFmtId="0" fontId="110" fillId="34" borderId="17" xfId="0" applyFont="1" applyFill="1" applyBorder="1" applyAlignment="1">
      <alignment horizontal="center" vertical="center"/>
    </xf>
    <xf numFmtId="0" fontId="114" fillId="34" borderId="17" xfId="0" applyFont="1" applyFill="1" applyBorder="1" applyAlignment="1">
      <alignment horizontal="center" vertical="center" shrinkToFit="1"/>
    </xf>
    <xf numFmtId="0" fontId="111" fillId="0" borderId="17" xfId="33" applyFont="1" applyFill="1" applyBorder="1" applyAlignment="1">
      <alignment horizontal="center" vertical="center" wrapText="1"/>
      <protection/>
    </xf>
    <xf numFmtId="0" fontId="110" fillId="34" borderId="14" xfId="0" applyFont="1" applyFill="1" applyBorder="1" applyAlignment="1">
      <alignment horizontal="center" vertical="center"/>
    </xf>
    <xf numFmtId="0" fontId="111" fillId="0" borderId="14" xfId="33" applyFont="1" applyFill="1" applyBorder="1" applyAlignment="1">
      <alignment horizontal="center" vertical="center" wrapText="1"/>
      <protection/>
    </xf>
    <xf numFmtId="0" fontId="110" fillId="34" borderId="10" xfId="0" applyFont="1" applyFill="1" applyBorder="1" applyAlignment="1">
      <alignment horizontal="center" vertical="center"/>
    </xf>
    <xf numFmtId="0" fontId="111" fillId="0" borderId="10" xfId="33" applyFont="1" applyFill="1" applyBorder="1" applyAlignment="1">
      <alignment horizontal="center" vertical="center" wrapText="1"/>
      <protection/>
    </xf>
    <xf numFmtId="0" fontId="114" fillId="0" borderId="14" xfId="0" applyFont="1" applyFill="1" applyBorder="1" applyAlignment="1">
      <alignment horizontal="left" vertical="center" shrinkToFit="1"/>
    </xf>
    <xf numFmtId="0" fontId="116" fillId="0" borderId="15" xfId="0" applyFont="1" applyFill="1" applyBorder="1" applyAlignment="1">
      <alignment horizontal="center" vertical="center"/>
    </xf>
    <xf numFmtId="0" fontId="115" fillId="34" borderId="14" xfId="0" applyFont="1" applyFill="1" applyBorder="1" applyAlignment="1">
      <alignment horizontal="center" vertical="center" shrinkToFit="1"/>
    </xf>
    <xf numFmtId="0" fontId="115" fillId="34" borderId="16" xfId="0" applyFont="1" applyFill="1" applyBorder="1" applyAlignment="1">
      <alignment horizontal="center" vertical="center" shrinkToFit="1"/>
    </xf>
    <xf numFmtId="0" fontId="115" fillId="0" borderId="17" xfId="0" applyFont="1" applyFill="1" applyBorder="1" applyAlignment="1">
      <alignment horizontal="center" vertical="center" shrinkToFit="1"/>
    </xf>
    <xf numFmtId="0" fontId="115" fillId="0" borderId="14" xfId="33" applyFont="1" applyFill="1" applyBorder="1" applyAlignment="1">
      <alignment horizontal="center" vertical="center" shrinkToFit="1"/>
      <protection/>
    </xf>
    <xf numFmtId="0" fontId="115" fillId="34" borderId="14" xfId="33" applyFont="1" applyFill="1" applyBorder="1" applyAlignment="1">
      <alignment horizontal="left" vertical="center" shrinkToFit="1"/>
      <protection/>
    </xf>
    <xf numFmtId="0" fontId="115" fillId="34" borderId="14" xfId="33" applyFont="1" applyFill="1" applyBorder="1" applyAlignment="1">
      <alignment horizontal="center" vertical="center" shrinkToFit="1"/>
      <protection/>
    </xf>
    <xf numFmtId="0" fontId="115" fillId="34" borderId="17" xfId="0" applyFont="1" applyFill="1" applyBorder="1" applyAlignment="1">
      <alignment horizontal="center" vertical="center" shrinkToFit="1"/>
    </xf>
    <xf numFmtId="0" fontId="115" fillId="35" borderId="14" xfId="33" applyFont="1" applyFill="1" applyBorder="1" applyAlignment="1">
      <alignment horizontal="center" vertical="center" shrinkToFit="1"/>
      <protection/>
    </xf>
    <xf numFmtId="0" fontId="116" fillId="35" borderId="10" xfId="33" applyFont="1" applyFill="1" applyBorder="1" applyAlignment="1">
      <alignment horizontal="center" vertical="center" shrinkToFit="1"/>
      <protection/>
    </xf>
    <xf numFmtId="0" fontId="116" fillId="9" borderId="18" xfId="33" applyFont="1" applyFill="1" applyBorder="1" applyAlignment="1">
      <alignment horizontal="center" vertical="center" shrinkToFit="1"/>
      <protection/>
    </xf>
    <xf numFmtId="0" fontId="116" fillId="9" borderId="19" xfId="0" applyFont="1" applyFill="1" applyBorder="1" applyAlignment="1">
      <alignment horizontal="right" vertical="center"/>
    </xf>
    <xf numFmtId="0" fontId="116" fillId="9" borderId="19" xfId="0" applyFont="1" applyFill="1" applyBorder="1" applyAlignment="1">
      <alignment horizontal="center" vertical="center"/>
    </xf>
    <xf numFmtId="0" fontId="111" fillId="9" borderId="19" xfId="33" applyFont="1" applyFill="1" applyBorder="1" applyAlignment="1">
      <alignment horizontal="center" vertical="center"/>
      <protection/>
    </xf>
    <xf numFmtId="0" fontId="116" fillId="9" borderId="20" xfId="0" applyFont="1" applyFill="1" applyBorder="1" applyAlignment="1">
      <alignment horizontal="center" vertical="center"/>
    </xf>
    <xf numFmtId="0" fontId="118" fillId="36" borderId="10" xfId="0" applyFont="1" applyFill="1" applyBorder="1" applyAlignment="1">
      <alignment horizontal="center" vertical="center"/>
    </xf>
    <xf numFmtId="0" fontId="106" fillId="9" borderId="0" xfId="0" applyFont="1" applyFill="1" applyAlignment="1">
      <alignment vertical="center"/>
    </xf>
    <xf numFmtId="0" fontId="8" fillId="37" borderId="10" xfId="33" applyFont="1" applyFill="1" applyBorder="1" applyAlignment="1">
      <alignment horizontal="center" vertical="center" shrinkToFit="1"/>
      <protection/>
    </xf>
    <xf numFmtId="0" fontId="104" fillId="9" borderId="0" xfId="0" applyFont="1" applyFill="1" applyAlignment="1">
      <alignment vertical="center"/>
    </xf>
    <xf numFmtId="0" fontId="116" fillId="34" borderId="17" xfId="0" applyFont="1" applyFill="1" applyBorder="1" applyAlignment="1">
      <alignment horizontal="center" vertical="center"/>
    </xf>
    <xf numFmtId="0" fontId="116" fillId="0" borderId="17" xfId="33" applyFont="1" applyFill="1" applyBorder="1" applyAlignment="1">
      <alignment horizontal="center" vertical="center" shrinkToFit="1"/>
      <protection/>
    </xf>
    <xf numFmtId="0" fontId="110" fillId="9" borderId="14" xfId="0" applyFont="1" applyFill="1" applyBorder="1" applyAlignment="1">
      <alignment horizontal="center" vertical="center"/>
    </xf>
    <xf numFmtId="0" fontId="110" fillId="9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9" fillId="0" borderId="0" xfId="0" applyFont="1" applyAlignment="1">
      <alignment vertical="center"/>
    </xf>
    <xf numFmtId="0" fontId="119" fillId="0" borderId="0" xfId="0" applyFont="1" applyBorder="1" applyAlignment="1">
      <alignment vertical="center"/>
    </xf>
    <xf numFmtId="0" fontId="120" fillId="33" borderId="14" xfId="0" applyFont="1" applyFill="1" applyBorder="1" applyAlignment="1">
      <alignment horizontal="center" vertical="center" shrinkToFit="1"/>
    </xf>
    <xf numFmtId="0" fontId="121" fillId="33" borderId="10" xfId="0" applyFont="1" applyFill="1" applyBorder="1" applyAlignment="1">
      <alignment horizontal="center" vertical="center"/>
    </xf>
    <xf numFmtId="0" fontId="120" fillId="37" borderId="14" xfId="33" applyFont="1" applyFill="1" applyBorder="1" applyAlignment="1">
      <alignment horizontal="center" vertical="center" shrinkToFit="1"/>
      <protection/>
    </xf>
    <xf numFmtId="0" fontId="122" fillId="36" borderId="14" xfId="0" applyFont="1" applyFill="1" applyBorder="1" applyAlignment="1">
      <alignment horizontal="center" vertical="center" shrinkToFit="1"/>
    </xf>
    <xf numFmtId="0" fontId="23" fillId="36" borderId="14" xfId="0" applyFont="1" applyFill="1" applyBorder="1" applyAlignment="1">
      <alignment horizontal="center" vertical="center" shrinkToFit="1"/>
    </xf>
    <xf numFmtId="0" fontId="8" fillId="36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185" fontId="113" fillId="34" borderId="21" xfId="0" applyNumberFormat="1" applyFont="1" applyFill="1" applyBorder="1" applyAlignment="1">
      <alignment horizontal="center" vertical="center"/>
    </xf>
    <xf numFmtId="185" fontId="113" fillId="34" borderId="22" xfId="0" applyNumberFormat="1" applyFont="1" applyFill="1" applyBorder="1" applyAlignment="1">
      <alignment horizontal="center" vertical="center"/>
    </xf>
    <xf numFmtId="185" fontId="113" fillId="34" borderId="23" xfId="0" applyNumberFormat="1" applyFont="1" applyFill="1" applyBorder="1" applyAlignment="1">
      <alignment horizontal="center" vertical="center"/>
    </xf>
    <xf numFmtId="185" fontId="113" fillId="9" borderId="23" xfId="0" applyNumberFormat="1" applyFont="1" applyFill="1" applyBorder="1" applyAlignment="1">
      <alignment horizontal="center" vertical="center"/>
    </xf>
    <xf numFmtId="185" fontId="113" fillId="9" borderId="22" xfId="0" applyNumberFormat="1" applyFont="1" applyFill="1" applyBorder="1" applyAlignment="1">
      <alignment horizontal="center" vertical="center"/>
    </xf>
    <xf numFmtId="0" fontId="114" fillId="34" borderId="14" xfId="33" applyFont="1" applyFill="1" applyBorder="1" applyAlignment="1">
      <alignment horizontal="center" vertical="center" shrinkToFit="1"/>
      <protection/>
    </xf>
    <xf numFmtId="0" fontId="114" fillId="0" borderId="14" xfId="33" applyFont="1" applyFill="1" applyBorder="1" applyAlignment="1">
      <alignment horizontal="center" vertical="center" shrinkToFit="1"/>
      <protection/>
    </xf>
    <xf numFmtId="0" fontId="8" fillId="33" borderId="10" xfId="0" applyFont="1" applyFill="1" applyBorder="1" applyAlignment="1">
      <alignment horizontal="center" vertical="center"/>
    </xf>
    <xf numFmtId="0" fontId="123" fillId="34" borderId="14" xfId="0" applyFont="1" applyFill="1" applyBorder="1" applyAlignment="1">
      <alignment horizontal="center" vertical="center" shrinkToFit="1"/>
    </xf>
    <xf numFmtId="0" fontId="114" fillId="34" borderId="14" xfId="33" applyFont="1" applyFill="1" applyBorder="1" applyAlignment="1">
      <alignment horizontal="center" vertical="center" shrinkToFit="1"/>
      <protection/>
    </xf>
    <xf numFmtId="0" fontId="110" fillId="34" borderId="14" xfId="0" applyFont="1" applyFill="1" applyBorder="1" applyAlignment="1">
      <alignment horizontal="center" vertical="center"/>
    </xf>
    <xf numFmtId="0" fontId="110" fillId="34" borderId="10" xfId="0" applyFont="1" applyFill="1" applyBorder="1" applyAlignment="1">
      <alignment horizontal="center" vertical="center"/>
    </xf>
    <xf numFmtId="176" fontId="116" fillId="34" borderId="24" xfId="0" applyNumberFormat="1" applyFont="1" applyFill="1" applyBorder="1" applyAlignment="1">
      <alignment horizontal="center" vertical="center"/>
    </xf>
    <xf numFmtId="0" fontId="111" fillId="0" borderId="14" xfId="33" applyFont="1" applyFill="1" applyBorder="1" applyAlignment="1">
      <alignment horizontal="center" vertical="center" wrapText="1"/>
      <protection/>
    </xf>
    <xf numFmtId="0" fontId="111" fillId="0" borderId="10" xfId="33" applyFont="1" applyFill="1" applyBorder="1" applyAlignment="1">
      <alignment horizontal="center" vertical="center" wrapText="1"/>
      <protection/>
    </xf>
    <xf numFmtId="0" fontId="110" fillId="0" borderId="10" xfId="0" applyFont="1" applyBorder="1" applyAlignment="1">
      <alignment horizontal="center" vertical="center"/>
    </xf>
    <xf numFmtId="176" fontId="116" fillId="9" borderId="24" xfId="0" applyNumberFormat="1" applyFont="1" applyFill="1" applyBorder="1" applyAlignment="1">
      <alignment horizontal="center" vertical="center"/>
    </xf>
    <xf numFmtId="0" fontId="115" fillId="9" borderId="25" xfId="0" applyFont="1" applyFill="1" applyBorder="1" applyAlignment="1">
      <alignment horizontal="left" shrinkToFit="1"/>
    </xf>
    <xf numFmtId="0" fontId="115" fillId="9" borderId="26" xfId="0" applyFont="1" applyFill="1" applyBorder="1" applyAlignment="1">
      <alignment horizontal="left" shrinkToFit="1"/>
    </xf>
    <xf numFmtId="0" fontId="115" fillId="9" borderId="27" xfId="0" applyFont="1" applyFill="1" applyBorder="1" applyAlignment="1">
      <alignment horizontal="left" shrinkToFit="1"/>
    </xf>
    <xf numFmtId="0" fontId="110" fillId="9" borderId="14" xfId="0" applyFont="1" applyFill="1" applyBorder="1" applyAlignment="1">
      <alignment horizontal="center" vertical="center"/>
    </xf>
    <xf numFmtId="0" fontId="110" fillId="9" borderId="10" xfId="0" applyFont="1" applyFill="1" applyBorder="1" applyAlignment="1">
      <alignment horizontal="center" vertical="center"/>
    </xf>
    <xf numFmtId="185" fontId="113" fillId="34" borderId="23" xfId="0" applyNumberFormat="1" applyFont="1" applyFill="1" applyBorder="1" applyAlignment="1">
      <alignment horizontal="center" vertical="center"/>
    </xf>
    <xf numFmtId="185" fontId="113" fillId="34" borderId="22" xfId="0" applyNumberFormat="1" applyFont="1" applyFill="1" applyBorder="1" applyAlignment="1">
      <alignment horizontal="center" vertical="center"/>
    </xf>
    <xf numFmtId="185" fontId="113" fillId="34" borderId="28" xfId="0" applyNumberFormat="1" applyFont="1" applyFill="1" applyBorder="1" applyAlignment="1">
      <alignment horizontal="center" vertical="center"/>
    </xf>
    <xf numFmtId="185" fontId="113" fillId="9" borderId="23" xfId="0" applyNumberFormat="1" applyFont="1" applyFill="1" applyBorder="1" applyAlignment="1">
      <alignment horizontal="center" vertical="center"/>
    </xf>
    <xf numFmtId="185" fontId="113" fillId="9" borderId="22" xfId="0" applyNumberFormat="1" applyFont="1" applyFill="1" applyBorder="1" applyAlignment="1">
      <alignment horizontal="center" vertical="center"/>
    </xf>
    <xf numFmtId="176" fontId="116" fillId="0" borderId="24" xfId="0" applyNumberFormat="1" applyFont="1" applyFill="1" applyBorder="1" applyAlignment="1">
      <alignment horizontal="center" vertical="center"/>
    </xf>
    <xf numFmtId="176" fontId="116" fillId="0" borderId="29" xfId="0" applyNumberFormat="1" applyFont="1" applyFill="1" applyBorder="1" applyAlignment="1">
      <alignment horizontal="center" vertical="center"/>
    </xf>
    <xf numFmtId="0" fontId="110" fillId="0" borderId="14" xfId="0" applyFont="1" applyFill="1" applyBorder="1" applyAlignment="1">
      <alignment horizontal="center" vertical="center"/>
    </xf>
    <xf numFmtId="0" fontId="110" fillId="0" borderId="15" xfId="0" applyFont="1" applyFill="1" applyBorder="1" applyAlignment="1">
      <alignment horizontal="center" vertical="center"/>
    </xf>
    <xf numFmtId="0" fontId="111" fillId="0" borderId="17" xfId="33" applyFont="1" applyFill="1" applyBorder="1" applyAlignment="1">
      <alignment horizontal="center" vertical="center" wrapText="1"/>
      <protection/>
    </xf>
    <xf numFmtId="0" fontId="111" fillId="0" borderId="10" xfId="0" applyFont="1" applyFill="1" applyBorder="1" applyAlignment="1">
      <alignment horizontal="center" vertical="center" wrapText="1"/>
    </xf>
    <xf numFmtId="0" fontId="110" fillId="34" borderId="16" xfId="0" applyFont="1" applyFill="1" applyBorder="1" applyAlignment="1">
      <alignment horizontal="center" vertical="center"/>
    </xf>
    <xf numFmtId="0" fontId="111" fillId="0" borderId="16" xfId="33" applyFont="1" applyFill="1" applyBorder="1" applyAlignment="1">
      <alignment horizontal="center" vertical="center" wrapText="1"/>
      <protection/>
    </xf>
    <xf numFmtId="0" fontId="114" fillId="0" borderId="14" xfId="33" applyFont="1" applyFill="1" applyBorder="1" applyAlignment="1">
      <alignment horizontal="center" vertical="center" shrinkToFit="1"/>
      <protection/>
    </xf>
    <xf numFmtId="0" fontId="114" fillId="0" borderId="10" xfId="0" applyFont="1" applyBorder="1" applyAlignment="1">
      <alignment horizontal="center" vertical="center" shrinkToFit="1"/>
    </xf>
    <xf numFmtId="185" fontId="113" fillId="0" borderId="23" xfId="0" applyNumberFormat="1" applyFont="1" applyFill="1" applyBorder="1" applyAlignment="1">
      <alignment horizontal="center" vertical="center"/>
    </xf>
    <xf numFmtId="185" fontId="113" fillId="0" borderId="30" xfId="0" applyNumberFormat="1" applyFont="1" applyFill="1" applyBorder="1" applyAlignment="1">
      <alignment horizontal="center" vertical="center"/>
    </xf>
    <xf numFmtId="176" fontId="116" fillId="0" borderId="31" xfId="0" applyNumberFormat="1" applyFont="1" applyFill="1" applyBorder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10" fillId="33" borderId="12" xfId="0" applyFont="1" applyFill="1" applyBorder="1" applyAlignment="1">
      <alignment horizontal="center" vertical="center"/>
    </xf>
    <xf numFmtId="0" fontId="110" fillId="0" borderId="10" xfId="0" applyFont="1" applyFill="1" applyBorder="1" applyAlignment="1">
      <alignment horizontal="center" vertical="center"/>
    </xf>
    <xf numFmtId="176" fontId="116" fillId="34" borderId="29" xfId="0" applyNumberFormat="1" applyFont="1" applyFill="1" applyBorder="1" applyAlignment="1">
      <alignment horizontal="center" vertical="center"/>
    </xf>
    <xf numFmtId="176" fontId="116" fillId="34" borderId="32" xfId="0" applyNumberFormat="1" applyFont="1" applyFill="1" applyBorder="1" applyAlignment="1">
      <alignment horizontal="center" vertical="center"/>
    </xf>
    <xf numFmtId="185" fontId="113" fillId="34" borderId="21" xfId="0" applyNumberFormat="1" applyFont="1" applyFill="1" applyBorder="1" applyAlignment="1">
      <alignment horizontal="center" vertical="center"/>
    </xf>
    <xf numFmtId="176" fontId="116" fillId="9" borderId="29" xfId="0" applyNumberFormat="1" applyFont="1" applyFill="1" applyBorder="1" applyAlignment="1">
      <alignment horizontal="center" vertical="center"/>
    </xf>
    <xf numFmtId="176" fontId="116" fillId="9" borderId="32" xfId="0" applyNumberFormat="1" applyFont="1" applyFill="1" applyBorder="1" applyAlignment="1">
      <alignment horizontal="center" vertical="center"/>
    </xf>
    <xf numFmtId="176" fontId="116" fillId="0" borderId="33" xfId="0" applyNumberFormat="1" applyFont="1" applyFill="1" applyBorder="1" applyAlignment="1">
      <alignment horizontal="center" vertical="center"/>
    </xf>
    <xf numFmtId="0" fontId="110" fillId="0" borderId="17" xfId="0" applyFont="1" applyBorder="1" applyAlignment="1">
      <alignment horizontal="center" vertical="center"/>
    </xf>
    <xf numFmtId="0" fontId="111" fillId="0" borderId="17" xfId="0" applyFont="1" applyFill="1" applyBorder="1" applyAlignment="1">
      <alignment horizontal="center" vertical="center" wrapText="1"/>
    </xf>
    <xf numFmtId="0" fontId="0" fillId="9" borderId="26" xfId="0" applyFill="1" applyBorder="1" applyAlignment="1">
      <alignment shrinkToFit="1"/>
    </xf>
    <xf numFmtId="0" fontId="0" fillId="9" borderId="27" xfId="0" applyFill="1" applyBorder="1" applyAlignment="1">
      <alignment shrinkToFit="1"/>
    </xf>
    <xf numFmtId="185" fontId="113" fillId="0" borderId="22" xfId="0" applyNumberFormat="1" applyFont="1" applyFill="1" applyBorder="1" applyAlignment="1">
      <alignment horizontal="center" vertical="center"/>
    </xf>
    <xf numFmtId="0" fontId="114" fillId="34" borderId="17" xfId="33" applyFont="1" applyFill="1" applyBorder="1" applyAlignment="1">
      <alignment horizontal="center" vertical="center" shrinkToFit="1"/>
      <protection/>
    </xf>
    <xf numFmtId="0" fontId="125" fillId="0" borderId="10" xfId="0" applyFont="1" applyBorder="1" applyAlignment="1">
      <alignment horizontal="center" vertical="center" shrinkToFit="1"/>
    </xf>
    <xf numFmtId="0" fontId="114" fillId="34" borderId="16" xfId="33" applyFont="1" applyFill="1" applyBorder="1" applyAlignment="1">
      <alignment horizontal="center" vertical="center" shrinkToFit="1"/>
      <protection/>
    </xf>
    <xf numFmtId="0" fontId="110" fillId="0" borderId="17" xfId="0" applyFont="1" applyFill="1" applyBorder="1" applyAlignment="1">
      <alignment horizontal="center" vertical="center"/>
    </xf>
    <xf numFmtId="176" fontId="116" fillId="34" borderId="34" xfId="0" applyNumberFormat="1" applyFont="1" applyFill="1" applyBorder="1" applyAlignment="1">
      <alignment horizontal="center" vertical="center"/>
    </xf>
    <xf numFmtId="0" fontId="126" fillId="0" borderId="0" xfId="0" applyFont="1" applyAlignment="1">
      <alignment vertical="center" shrinkToFit="1"/>
    </xf>
    <xf numFmtId="0" fontId="126" fillId="0" borderId="35" xfId="0" applyFont="1" applyBorder="1" applyAlignment="1">
      <alignment vertical="center" shrinkToFit="1"/>
    </xf>
    <xf numFmtId="0" fontId="127" fillId="0" borderId="36" xfId="0" applyFont="1" applyFill="1" applyBorder="1" applyAlignment="1">
      <alignment horizontal="center"/>
    </xf>
    <xf numFmtId="0" fontId="114" fillId="9" borderId="25" xfId="0" applyFont="1" applyFill="1" applyBorder="1" applyAlignment="1">
      <alignment horizontal="left" shrinkToFit="1"/>
    </xf>
    <xf numFmtId="0" fontId="114" fillId="9" borderId="26" xfId="0" applyFont="1" applyFill="1" applyBorder="1" applyAlignment="1">
      <alignment horizontal="left" shrinkToFit="1"/>
    </xf>
    <xf numFmtId="0" fontId="114" fillId="9" borderId="27" xfId="0" applyFont="1" applyFill="1" applyBorder="1" applyAlignment="1">
      <alignment horizontal="left" shrinkToFit="1"/>
    </xf>
    <xf numFmtId="176" fontId="128" fillId="36" borderId="37" xfId="0" applyNumberFormat="1" applyFont="1" applyFill="1" applyBorder="1" applyAlignment="1">
      <alignment horizontal="center" vertical="center"/>
    </xf>
    <xf numFmtId="176" fontId="128" fillId="36" borderId="38" xfId="0" applyNumberFormat="1" applyFont="1" applyFill="1" applyBorder="1" applyAlignment="1">
      <alignment horizontal="center" vertical="center"/>
    </xf>
    <xf numFmtId="176" fontId="128" fillId="36" borderId="39" xfId="0" applyNumberFormat="1" applyFont="1" applyFill="1" applyBorder="1" applyAlignment="1">
      <alignment horizontal="center" vertical="center"/>
    </xf>
    <xf numFmtId="0" fontId="0" fillId="9" borderId="26" xfId="0" applyFill="1" applyBorder="1" applyAlignment="1">
      <alignment vertical="center"/>
    </xf>
    <xf numFmtId="0" fontId="0" fillId="9" borderId="27" xfId="0" applyFill="1" applyBorder="1" applyAlignment="1">
      <alignment vertical="center"/>
    </xf>
    <xf numFmtId="0" fontId="111" fillId="0" borderId="15" xfId="0" applyFont="1" applyFill="1" applyBorder="1" applyAlignment="1">
      <alignment horizontal="center" vertical="center" wrapText="1"/>
    </xf>
    <xf numFmtId="0" fontId="114" fillId="0" borderId="15" xfId="0" applyFont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/>
    </xf>
    <xf numFmtId="0" fontId="114" fillId="34" borderId="16" xfId="0" applyFont="1" applyFill="1" applyBorder="1" applyAlignment="1">
      <alignment horizontal="center" vertical="center" shrinkToFit="1"/>
    </xf>
    <xf numFmtId="0" fontId="114" fillId="34" borderId="17" xfId="0" applyFont="1" applyFill="1" applyBorder="1" applyAlignment="1">
      <alignment horizontal="center" vertical="center" shrinkToFit="1"/>
    </xf>
    <xf numFmtId="0" fontId="129" fillId="33" borderId="41" xfId="0" applyFont="1" applyFill="1" applyBorder="1" applyAlignment="1">
      <alignment vertical="center"/>
    </xf>
    <xf numFmtId="0" fontId="130" fillId="0" borderId="42" xfId="0" applyFont="1" applyBorder="1" applyAlignment="1">
      <alignment vertical="center"/>
    </xf>
    <xf numFmtId="0" fontId="130" fillId="0" borderId="43" xfId="0" applyFont="1" applyBorder="1" applyAlignment="1">
      <alignment vertical="center"/>
    </xf>
    <xf numFmtId="0" fontId="130" fillId="0" borderId="44" xfId="0" applyFont="1" applyBorder="1" applyAlignment="1">
      <alignment vertical="center"/>
    </xf>
    <xf numFmtId="0" fontId="130" fillId="0" borderId="45" xfId="0" applyFont="1" applyBorder="1" applyAlignment="1">
      <alignment vertical="center"/>
    </xf>
    <xf numFmtId="0" fontId="130" fillId="0" borderId="46" xfId="0" applyFont="1" applyBorder="1" applyAlignment="1">
      <alignment vertical="center"/>
    </xf>
    <xf numFmtId="0" fontId="114" fillId="34" borderId="14" xfId="33" applyFont="1" applyFill="1" applyBorder="1" applyAlignment="1">
      <alignment horizontal="center" vertical="center" shrinkToFit="1"/>
      <protection/>
    </xf>
    <xf numFmtId="0" fontId="125" fillId="0" borderId="17" xfId="0" applyFont="1" applyBorder="1" applyAlignment="1">
      <alignment horizontal="center" vertical="center" shrinkToFit="1"/>
    </xf>
    <xf numFmtId="0" fontId="114" fillId="0" borderId="14" xfId="0" applyFont="1" applyFill="1" applyBorder="1" applyAlignment="1">
      <alignment horizontal="center" vertical="center" shrinkToFit="1"/>
    </xf>
    <xf numFmtId="0" fontId="125" fillId="0" borderId="15" xfId="0" applyFont="1" applyBorder="1" applyAlignment="1">
      <alignment horizontal="center" vertical="center" shrinkToFit="1"/>
    </xf>
    <xf numFmtId="0" fontId="114" fillId="19" borderId="14" xfId="33" applyFont="1" applyFill="1" applyBorder="1" applyAlignment="1">
      <alignment horizontal="center" vertical="center" shrinkToFit="1"/>
      <protection/>
    </xf>
    <xf numFmtId="0" fontId="114" fillId="19" borderId="15" xfId="0" applyFont="1" applyFill="1" applyBorder="1" applyAlignment="1">
      <alignment horizontal="center" vertical="center" shrinkToFit="1"/>
    </xf>
    <xf numFmtId="184" fontId="131" fillId="34" borderId="26" xfId="0" applyNumberFormat="1" applyFont="1" applyFill="1" applyBorder="1" applyAlignment="1">
      <alignment horizontal="center" vertical="center"/>
    </xf>
    <xf numFmtId="184" fontId="131" fillId="34" borderId="19" xfId="0" applyNumberFormat="1" applyFont="1" applyFill="1" applyBorder="1" applyAlignment="1">
      <alignment horizontal="center" vertical="center"/>
    </xf>
    <xf numFmtId="184" fontId="131" fillId="9" borderId="26" xfId="0" applyNumberFormat="1" applyFont="1" applyFill="1" applyBorder="1" applyAlignment="1">
      <alignment horizontal="center" vertical="center"/>
    </xf>
    <xf numFmtId="184" fontId="131" fillId="9" borderId="19" xfId="0" applyNumberFormat="1" applyFont="1" applyFill="1" applyBorder="1" applyAlignment="1">
      <alignment horizontal="center" vertical="center"/>
    </xf>
    <xf numFmtId="184" fontId="131" fillId="0" borderId="26" xfId="0" applyNumberFormat="1" applyFont="1" applyFill="1" applyBorder="1" applyAlignment="1">
      <alignment horizontal="center" vertical="center"/>
    </xf>
    <xf numFmtId="184" fontId="131" fillId="0" borderId="19" xfId="0" applyNumberFormat="1" applyFont="1" applyFill="1" applyBorder="1" applyAlignment="1">
      <alignment horizontal="center" vertical="center"/>
    </xf>
    <xf numFmtId="184" fontId="131" fillId="34" borderId="40" xfId="0" applyNumberFormat="1" applyFont="1" applyFill="1" applyBorder="1" applyAlignment="1">
      <alignment horizontal="center" vertical="center"/>
    </xf>
    <xf numFmtId="184" fontId="131" fillId="0" borderId="36" xfId="0" applyNumberFormat="1" applyFont="1" applyFill="1" applyBorder="1" applyAlignment="1">
      <alignment horizontal="center" vertical="center"/>
    </xf>
    <xf numFmtId="184" fontId="131" fillId="34" borderId="0" xfId="0" applyNumberFormat="1" applyFont="1" applyFill="1" applyBorder="1" applyAlignment="1">
      <alignment horizontal="center" vertical="center"/>
    </xf>
    <xf numFmtId="184" fontId="131" fillId="34" borderId="0" xfId="0" applyNumberFormat="1" applyFont="1" applyFill="1" applyBorder="1" applyAlignment="1">
      <alignment horizontal="center" vertical="center"/>
    </xf>
    <xf numFmtId="184" fontId="131" fillId="34" borderId="19" xfId="0" applyNumberFormat="1" applyFont="1" applyFill="1" applyBorder="1" applyAlignment="1">
      <alignment horizontal="center" vertical="center"/>
    </xf>
    <xf numFmtId="184" fontId="131" fillId="34" borderId="26" xfId="0" applyNumberFormat="1" applyFont="1" applyFill="1" applyBorder="1" applyAlignment="1">
      <alignment horizontal="center" vertical="center"/>
    </xf>
    <xf numFmtId="184" fontId="131" fillId="9" borderId="26" xfId="0" applyNumberFormat="1" applyFont="1" applyFill="1" applyBorder="1" applyAlignment="1">
      <alignment horizontal="center" vertical="center"/>
    </xf>
    <xf numFmtId="184" fontId="131" fillId="9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平南國中 榮興企業社 2012.11月份菜單 .xls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Relationship Id="rId6" Type="http://schemas.openxmlformats.org/officeDocument/2006/relationships/image" Target="../media/image15.png" /><Relationship Id="rId7" Type="http://schemas.openxmlformats.org/officeDocument/2006/relationships/image" Target="../media/image16.png" /><Relationship Id="rId8" Type="http://schemas.openxmlformats.org/officeDocument/2006/relationships/image" Target="../media/image17.png" /><Relationship Id="rId9" Type="http://schemas.openxmlformats.org/officeDocument/2006/relationships/image" Target="../media/image18.png" /><Relationship Id="rId10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581025</xdr:colOff>
      <xdr:row>3</xdr:row>
      <xdr:rowOff>323850</xdr:rowOff>
    </xdr:from>
    <xdr:ext cx="1847850" cy="828675"/>
    <xdr:sp>
      <xdr:nvSpPr>
        <xdr:cNvPr id="1" name="文字方塊 21"/>
        <xdr:cNvSpPr txBox="1">
          <a:spLocks noChangeArrowheads="1"/>
        </xdr:cNvSpPr>
      </xdr:nvSpPr>
      <xdr:spPr>
        <a:xfrm>
          <a:off x="2047875" y="1885950"/>
          <a:ext cx="18478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FFFF00"/>
              </a:solidFill>
              <a:latin typeface="華康布丁體(P)"/>
              <a:ea typeface="華康布丁體(P)"/>
              <a:cs typeface="華康布丁體(P)"/>
            </a:rPr>
            <a:t>脆皮雞腿</a:t>
          </a:r>
          <a:r>
            <a:rPr lang="en-US" cap="none" sz="2800" b="1" i="0" u="none" baseline="0">
              <a:solidFill>
                <a:srgbClr val="FFFF00"/>
              </a:solidFill>
              <a:latin typeface="華康布丁體(P)"/>
              <a:ea typeface="華康布丁體(P)"/>
              <a:cs typeface="華康布丁體(P)"/>
            </a:rPr>
            <a:t> </a:t>
          </a:r>
          <a:r>
            <a:rPr lang="en-US" cap="none" sz="2800" b="0" i="0" u="none" baseline="0">
              <a:solidFill>
                <a:srgbClr val="FFFF00"/>
              </a:solidFill>
              <a:latin typeface="華康布丁體(P)"/>
              <a:ea typeface="華康布丁體(P)"/>
              <a:cs typeface="華康布丁體(P)"/>
            </a:rPr>
            <a:t>             </a:t>
          </a:r>
          <a:r>
            <a:rPr lang="en-US" cap="none" sz="2800" b="0" i="0" u="none" baseline="0">
              <a:solidFill>
                <a:srgbClr val="FFFF00"/>
              </a:solidFill>
              <a:latin typeface="華康布丁體(P)"/>
              <a:ea typeface="華康布丁體(P)"/>
              <a:cs typeface="華康布丁體(P)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                     </a:t>
          </a:r>
          <a:r>
            <a:rPr lang="en-US" cap="none" sz="6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    </a:t>
          </a:r>
          <a:r>
            <a:rPr lang="en-US" cap="none" sz="6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
</a:t>
          </a:r>
        </a:p>
      </xdr:txBody>
    </xdr:sp>
    <xdr:clientData/>
  </xdr:oneCellAnchor>
  <xdr:oneCellAnchor>
    <xdr:from>
      <xdr:col>3</xdr:col>
      <xdr:colOff>38100</xdr:colOff>
      <xdr:row>14</xdr:row>
      <xdr:rowOff>76200</xdr:rowOff>
    </xdr:from>
    <xdr:ext cx="2076450" cy="828675"/>
    <xdr:sp>
      <xdr:nvSpPr>
        <xdr:cNvPr id="2" name="文字方塊 25"/>
        <xdr:cNvSpPr txBox="1">
          <a:spLocks noChangeArrowheads="1"/>
        </xdr:cNvSpPr>
      </xdr:nvSpPr>
      <xdr:spPr>
        <a:xfrm>
          <a:off x="1504950" y="3952875"/>
          <a:ext cx="20764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00FF"/>
              </a:solidFill>
              <a:latin typeface="華康布丁體(P)"/>
              <a:ea typeface="華康布丁體(P)"/>
              <a:cs typeface="華康布丁體(P)"/>
            </a:rPr>
            <a:t>塔香雞米花</a:t>
          </a:r>
          <a:r>
            <a:rPr lang="en-US" cap="none" sz="2300" b="1" i="0" u="none" baseline="0">
              <a:solidFill>
                <a:srgbClr val="FF0000"/>
              </a:solidFill>
              <a:latin typeface="華康布丁體(P)"/>
              <a:ea typeface="華康布丁體(P)"/>
              <a:cs typeface="華康布丁體(P)"/>
            </a:rPr>
            <a:t> </a:t>
          </a:r>
          <a:r>
            <a:rPr lang="en-US" cap="none" sz="2300" b="0" i="0" u="none" baseline="0">
              <a:solidFill>
                <a:srgbClr val="000000"/>
              </a:solidFill>
              <a:latin typeface="華康布丁體(P)"/>
              <a:ea typeface="華康布丁體(P)"/>
              <a:cs typeface="華康布丁體(P)"/>
            </a:rPr>
            <a:t>             </a:t>
          </a:r>
          <a:r>
            <a:rPr lang="en-US" cap="none" sz="2300" b="0" i="0" u="none" baseline="0">
              <a:solidFill>
                <a:srgbClr val="000000"/>
              </a:solidFill>
              <a:latin typeface="華康布丁體(P)"/>
              <a:ea typeface="華康布丁體(P)"/>
              <a:cs typeface="華康布丁體(P)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                     </a:t>
          </a:r>
          <a:r>
            <a:rPr lang="en-US" cap="none" sz="6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
</a:t>
          </a:r>
        </a:p>
      </xdr:txBody>
    </xdr:sp>
    <xdr:clientData/>
  </xdr:oneCellAnchor>
  <xdr:oneCellAnchor>
    <xdr:from>
      <xdr:col>5</xdr:col>
      <xdr:colOff>123825</xdr:colOff>
      <xdr:row>15</xdr:row>
      <xdr:rowOff>19050</xdr:rowOff>
    </xdr:from>
    <xdr:ext cx="1552575" cy="438150"/>
    <xdr:sp>
      <xdr:nvSpPr>
        <xdr:cNvPr id="3" name="文字方塊 27"/>
        <xdr:cNvSpPr txBox="1">
          <a:spLocks noChangeArrowheads="1"/>
        </xdr:cNvSpPr>
      </xdr:nvSpPr>
      <xdr:spPr>
        <a:xfrm>
          <a:off x="4800600" y="3990975"/>
          <a:ext cx="1552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100" b="0" i="0" u="none" baseline="0">
              <a:solidFill>
                <a:srgbClr val="FFFF00"/>
              </a:solidFill>
            </a:rPr>
            <a:t>現烤披薩</a:t>
          </a:r>
        </a:p>
      </xdr:txBody>
    </xdr:sp>
    <xdr:clientData/>
  </xdr:oneCellAnchor>
  <xdr:oneCellAnchor>
    <xdr:from>
      <xdr:col>3</xdr:col>
      <xdr:colOff>304800</xdr:colOff>
      <xdr:row>25</xdr:row>
      <xdr:rowOff>0</xdr:rowOff>
    </xdr:from>
    <xdr:ext cx="1809750" cy="781050"/>
    <xdr:sp>
      <xdr:nvSpPr>
        <xdr:cNvPr id="4" name="文字方塊 30"/>
        <xdr:cNvSpPr txBox="1">
          <a:spLocks noChangeArrowheads="1"/>
        </xdr:cNvSpPr>
      </xdr:nvSpPr>
      <xdr:spPr>
        <a:xfrm>
          <a:off x="1771650" y="6067425"/>
          <a:ext cx="18097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500" b="0" i="0" u="none" baseline="0">
              <a:solidFill>
                <a:srgbClr val="FF0000"/>
              </a:solidFill>
              <a:latin typeface="華康布丁體(P)"/>
              <a:ea typeface="華康布丁體(P)"/>
              <a:cs typeface="華康布丁體(P)"/>
            </a:rPr>
            <a:t>台灣鹹酥雞</a:t>
          </a:r>
          <a:r>
            <a:rPr lang="en-US" cap="none" sz="2500" b="1" i="0" u="none" baseline="0">
              <a:solidFill>
                <a:srgbClr val="FF0000"/>
              </a:solidFill>
              <a:latin typeface="華康布丁體(P)"/>
              <a:ea typeface="華康布丁體(P)"/>
              <a:cs typeface="華康布丁體(P)"/>
            </a:rPr>
            <a:t> </a:t>
          </a:r>
          <a:r>
            <a:rPr lang="en-US" cap="none" sz="2500" b="0" i="0" u="none" baseline="0">
              <a:solidFill>
                <a:srgbClr val="FF0000"/>
              </a:solidFill>
              <a:latin typeface="華康布丁體(P)"/>
              <a:ea typeface="華康布丁體(P)"/>
              <a:cs typeface="華康布丁體(P)"/>
            </a:rPr>
            <a:t>             </a:t>
          </a:r>
          <a:r>
            <a:rPr lang="en-US" cap="none" sz="2500" b="0" i="0" u="none" baseline="0">
              <a:solidFill>
                <a:srgbClr val="FF0000"/>
              </a:solidFill>
              <a:latin typeface="華康布丁體(P)"/>
              <a:ea typeface="華康布丁體(P)"/>
              <a:cs typeface="華康布丁體(P)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                     </a:t>
          </a:r>
          <a:r>
            <a:rPr lang="en-US" cap="none" sz="6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
</a:t>
          </a:r>
        </a:p>
      </xdr:txBody>
    </xdr:sp>
    <xdr:clientData/>
  </xdr:oneCellAnchor>
  <xdr:oneCellAnchor>
    <xdr:from>
      <xdr:col>5</xdr:col>
      <xdr:colOff>133350</xdr:colOff>
      <xdr:row>24</xdr:row>
      <xdr:rowOff>85725</xdr:rowOff>
    </xdr:from>
    <xdr:ext cx="1552575" cy="561975"/>
    <xdr:sp>
      <xdr:nvSpPr>
        <xdr:cNvPr id="5" name="文字方塊 32"/>
        <xdr:cNvSpPr txBox="1">
          <a:spLocks noChangeArrowheads="1"/>
        </xdr:cNvSpPr>
      </xdr:nvSpPr>
      <xdr:spPr>
        <a:xfrm>
          <a:off x="4810125" y="6048375"/>
          <a:ext cx="15525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FFFF00"/>
              </a:solidFill>
            </a:rPr>
            <a:t>銅鑼燒</a:t>
          </a:r>
        </a:p>
      </xdr:txBody>
    </xdr:sp>
    <xdr:clientData/>
  </xdr:oneCellAnchor>
  <xdr:oneCellAnchor>
    <xdr:from>
      <xdr:col>5</xdr:col>
      <xdr:colOff>190500</xdr:colOff>
      <xdr:row>4</xdr:row>
      <xdr:rowOff>38100</xdr:rowOff>
    </xdr:from>
    <xdr:ext cx="1552575" cy="438150"/>
    <xdr:sp>
      <xdr:nvSpPr>
        <xdr:cNvPr id="6" name="文字方塊 33"/>
        <xdr:cNvSpPr txBox="1">
          <a:spLocks noChangeArrowheads="1"/>
        </xdr:cNvSpPr>
      </xdr:nvSpPr>
      <xdr:spPr>
        <a:xfrm>
          <a:off x="4867275" y="1943100"/>
          <a:ext cx="1552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100" b="0" i="0" u="none" baseline="0">
              <a:solidFill>
                <a:srgbClr val="FFFF00"/>
              </a:solidFill>
            </a:rPr>
            <a:t>草莓鬆餅</a:t>
          </a:r>
        </a:p>
      </xdr:txBody>
    </xdr:sp>
    <xdr:clientData/>
  </xdr:oneCellAnchor>
  <xdr:twoCellAnchor>
    <xdr:from>
      <xdr:col>3</xdr:col>
      <xdr:colOff>123825</xdr:colOff>
      <xdr:row>34</xdr:row>
      <xdr:rowOff>9525</xdr:rowOff>
    </xdr:from>
    <xdr:to>
      <xdr:col>3</xdr:col>
      <xdr:colOff>1828800</xdr:colOff>
      <xdr:row>36</xdr:row>
      <xdr:rowOff>47625</xdr:rowOff>
    </xdr:to>
    <xdr:sp>
      <xdr:nvSpPr>
        <xdr:cNvPr id="7" name="橢圓形圖說文字 36"/>
        <xdr:cNvSpPr>
          <a:spLocks/>
        </xdr:cNvSpPr>
      </xdr:nvSpPr>
      <xdr:spPr>
        <a:xfrm>
          <a:off x="1590675" y="8181975"/>
          <a:ext cx="1704975" cy="552450"/>
        </a:xfrm>
        <a:prstGeom prst="wedgeEllipseCallout">
          <a:avLst>
            <a:gd name="adj1" fmla="val -44708"/>
            <a:gd name="adj2" fmla="val 58027"/>
          </a:avLst>
        </a:prstGeom>
        <a:solidFill>
          <a:srgbClr val="002060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33</xdr:row>
      <xdr:rowOff>85725</xdr:rowOff>
    </xdr:from>
    <xdr:to>
      <xdr:col>4</xdr:col>
      <xdr:colOff>238125</xdr:colOff>
      <xdr:row>36</xdr:row>
      <xdr:rowOff>76200</xdr:rowOff>
    </xdr:to>
    <xdr:sp>
      <xdr:nvSpPr>
        <xdr:cNvPr id="8" name="文字方塊 37"/>
        <xdr:cNvSpPr txBox="1">
          <a:spLocks noChangeArrowheads="1"/>
        </xdr:cNvSpPr>
      </xdr:nvSpPr>
      <xdr:spPr>
        <a:xfrm>
          <a:off x="1571625" y="8162925"/>
          <a:ext cx="2009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500" b="0" i="0" u="none" baseline="0">
              <a:solidFill>
                <a:srgbClr val="FFFF00"/>
              </a:solidFill>
              <a:latin typeface="華康布丁體(P)"/>
              <a:ea typeface="華康布丁體(P)"/>
              <a:cs typeface="華康布丁體(P)"/>
            </a:rPr>
            <a:t>脆皮雞腿酥</a:t>
          </a:r>
          <a:r>
            <a:rPr lang="en-US" cap="none" sz="2500" b="0" i="0" u="none" baseline="0">
              <a:solidFill>
                <a:srgbClr val="FFFFFF"/>
              </a:solidFill>
              <a:latin typeface="王漢宗特圓體繁"/>
              <a:ea typeface="王漢宗特圓體繁"/>
              <a:cs typeface="王漢宗特圓體繁"/>
            </a:rPr>
            <a:t>  </a:t>
          </a:r>
          <a:r>
            <a:rPr lang="en-US" cap="none" sz="2500" b="0" i="0" u="none" baseline="0">
              <a:solidFill>
                <a:srgbClr val="339966"/>
              </a:solidFill>
              <a:latin typeface="王漢宗特圓體繁"/>
              <a:ea typeface="王漢宗特圓體繁"/>
              <a:cs typeface="王漢宗特圓體繁"/>
            </a:rPr>
            <a:t>     </a:t>
          </a:r>
          <a:r>
            <a:rPr lang="en-US" cap="none" sz="2500" b="0" i="0" u="none" baseline="0">
              <a:solidFill>
                <a:srgbClr val="FFFFFF"/>
              </a:solidFill>
              <a:latin typeface="王漢宗特圓體繁"/>
              <a:ea typeface="王漢宗特圓體繁"/>
              <a:cs typeface="王漢宗特圓體繁"/>
            </a:rPr>
            <a:t> </a:t>
          </a:r>
          <a:r>
            <a:rPr lang="en-US" cap="none" sz="2500" b="0" i="0" u="none" baseline="0">
              <a:solidFill>
                <a:srgbClr val="FFFFFF"/>
              </a:solidFill>
              <a:latin typeface="王漢宗特圓體繁"/>
              <a:ea typeface="王漢宗特圓體繁"/>
              <a:cs typeface="王漢宗特圓體繁"/>
            </a:rPr>
            <a:t>                          </a:t>
          </a:r>
          <a:r>
            <a:rPr lang="en-US" cap="none" sz="2500" b="0" i="0" u="none" baseline="0">
              <a:solidFill>
                <a:srgbClr val="FFFFFF"/>
              </a:solidFill>
              <a:latin typeface="王漢宗特圓體繁"/>
              <a:ea typeface="王漢宗特圓體繁"/>
              <a:cs typeface="王漢宗特圓體繁"/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王漢宗特圓體繁"/>
              <a:ea typeface="王漢宗特圓體繁"/>
              <a:cs typeface="王漢宗特圓體繁"/>
            </a:rPr>
            <a:t>  </a:t>
          </a:r>
        </a:p>
      </xdr:txBody>
    </xdr:sp>
    <xdr:clientData/>
  </xdr:twoCellAnchor>
  <xdr:oneCellAnchor>
    <xdr:from>
      <xdr:col>4</xdr:col>
      <xdr:colOff>1276350</xdr:colOff>
      <xdr:row>34</xdr:row>
      <xdr:rowOff>9525</xdr:rowOff>
    </xdr:from>
    <xdr:ext cx="1581150" cy="495300"/>
    <xdr:sp>
      <xdr:nvSpPr>
        <xdr:cNvPr id="9" name="文字方塊 39"/>
        <xdr:cNvSpPr txBox="1">
          <a:spLocks noChangeArrowheads="1"/>
        </xdr:cNvSpPr>
      </xdr:nvSpPr>
      <xdr:spPr>
        <a:xfrm>
          <a:off x="4619625" y="8181975"/>
          <a:ext cx="15811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FFFF00"/>
              </a:solidFill>
            </a:rPr>
            <a:t>香烤泡芙</a:t>
          </a:r>
        </a:p>
      </xdr:txBody>
    </xdr:sp>
    <xdr:clientData/>
  </xdr:oneCellAnchor>
  <xdr:oneCellAnchor>
    <xdr:from>
      <xdr:col>3</xdr:col>
      <xdr:colOff>552450</xdr:colOff>
      <xdr:row>46</xdr:row>
      <xdr:rowOff>0</xdr:rowOff>
    </xdr:from>
    <xdr:ext cx="1533525" cy="657225"/>
    <xdr:sp>
      <xdr:nvSpPr>
        <xdr:cNvPr id="10" name="文字方塊 41"/>
        <xdr:cNvSpPr txBox="1">
          <a:spLocks noChangeArrowheads="1"/>
        </xdr:cNvSpPr>
      </xdr:nvSpPr>
      <xdr:spPr>
        <a:xfrm>
          <a:off x="2019300" y="10658475"/>
          <a:ext cx="1533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600" b="0" i="0" u="none" baseline="0">
              <a:solidFill>
                <a:srgbClr val="FFFF00"/>
              </a:solidFill>
              <a:latin typeface="華康布丁體(P)"/>
              <a:ea typeface="華康布丁體(P)"/>
              <a:cs typeface="華康布丁體(P)"/>
            </a:rPr>
            <a:t>美式炸雞   </a:t>
          </a:r>
          <a:r>
            <a:rPr lang="en-US" cap="none" sz="2600" b="0" i="0" u="none" baseline="0">
              <a:solidFill>
                <a:srgbClr val="FFFF00"/>
              </a:solidFill>
              <a:latin typeface="華康布丁體(P)"/>
              <a:ea typeface="華康布丁體(P)"/>
              <a:cs typeface="華康布丁體(P)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           </a:t>
          </a:r>
          <a:r>
            <a:rPr lang="en-US" cap="none" sz="6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         </a:t>
          </a:r>
          <a:r>
            <a:rPr lang="en-US" cap="none" sz="6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     </a:t>
          </a:r>
        </a:p>
      </xdr:txBody>
    </xdr:sp>
    <xdr:clientData/>
  </xdr:oneCellAnchor>
  <xdr:oneCellAnchor>
    <xdr:from>
      <xdr:col>4</xdr:col>
      <xdr:colOff>1314450</xdr:colOff>
      <xdr:row>45</xdr:row>
      <xdr:rowOff>85725</xdr:rowOff>
    </xdr:from>
    <xdr:ext cx="1581150" cy="495300"/>
    <xdr:sp>
      <xdr:nvSpPr>
        <xdr:cNvPr id="11" name="文字方塊 43"/>
        <xdr:cNvSpPr txBox="1">
          <a:spLocks noChangeArrowheads="1"/>
        </xdr:cNvSpPr>
      </xdr:nvSpPr>
      <xdr:spPr>
        <a:xfrm>
          <a:off x="4657725" y="10648950"/>
          <a:ext cx="15811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FFFF00"/>
              </a:solidFill>
            </a:rPr>
            <a:t>照燒肉圓</a:t>
          </a:r>
        </a:p>
      </xdr:txBody>
    </xdr:sp>
    <xdr:clientData/>
  </xdr:oneCellAnchor>
  <xdr:oneCellAnchor>
    <xdr:from>
      <xdr:col>3</xdr:col>
      <xdr:colOff>847725</xdr:colOff>
      <xdr:row>0</xdr:row>
      <xdr:rowOff>0</xdr:rowOff>
    </xdr:from>
    <xdr:ext cx="2933700" cy="904875"/>
    <xdr:sp>
      <xdr:nvSpPr>
        <xdr:cNvPr id="12" name="矩形 44"/>
        <xdr:cNvSpPr>
          <a:spLocks/>
        </xdr:cNvSpPr>
      </xdr:nvSpPr>
      <xdr:spPr>
        <a:xfrm>
          <a:off x="2314575" y="0"/>
          <a:ext cx="29337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0" i="0" u="none" baseline="0">
              <a:solidFill>
                <a:srgbClr val="0000FF"/>
              </a:solidFill>
            </a:rPr>
            <a:t>榮興食品</a:t>
          </a:r>
        </a:p>
      </xdr:txBody>
    </xdr:sp>
    <xdr:clientData/>
  </xdr:oneCellAnchor>
  <xdr:twoCellAnchor>
    <xdr:from>
      <xdr:col>6</xdr:col>
      <xdr:colOff>285750</xdr:colOff>
      <xdr:row>7</xdr:row>
      <xdr:rowOff>276225</xdr:rowOff>
    </xdr:from>
    <xdr:to>
      <xdr:col>9</xdr:col>
      <xdr:colOff>38100</xdr:colOff>
      <xdr:row>11</xdr:row>
      <xdr:rowOff>161925</xdr:rowOff>
    </xdr:to>
    <xdr:sp>
      <xdr:nvSpPr>
        <xdr:cNvPr id="13" name="爆炸 2 47"/>
        <xdr:cNvSpPr>
          <a:spLocks/>
        </xdr:cNvSpPr>
      </xdr:nvSpPr>
      <xdr:spPr>
        <a:xfrm rot="565424">
          <a:off x="6219825" y="2676525"/>
          <a:ext cx="1828800" cy="647700"/>
        </a:xfrm>
        <a:prstGeom prst="irregularSeal2">
          <a:avLst/>
        </a:prstGeom>
        <a:solidFill>
          <a:srgbClr val="B3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180975</xdr:colOff>
      <xdr:row>8</xdr:row>
      <xdr:rowOff>9525</xdr:rowOff>
    </xdr:from>
    <xdr:ext cx="1695450" cy="561975"/>
    <xdr:sp>
      <xdr:nvSpPr>
        <xdr:cNvPr id="14" name="文字方塊 48"/>
        <xdr:cNvSpPr txBox="1">
          <a:spLocks noChangeArrowheads="1"/>
        </xdr:cNvSpPr>
      </xdr:nvSpPr>
      <xdr:spPr>
        <a:xfrm>
          <a:off x="6419850" y="2695575"/>
          <a:ext cx="16954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993300"/>
              </a:solidFill>
              <a:latin typeface="華康布丁體(P)"/>
              <a:ea typeface="華康布丁體(P)"/>
              <a:cs typeface="華康布丁體(P)"/>
            </a:rPr>
            <a:t>QQ</a:t>
          </a:r>
          <a:r>
            <a:rPr lang="en-US" cap="none" sz="2800" b="0" i="0" u="none" baseline="0">
              <a:solidFill>
                <a:srgbClr val="993300"/>
              </a:solidFill>
              <a:latin typeface="華康布丁體(P)"/>
              <a:ea typeface="華康布丁體(P)"/>
              <a:cs typeface="華康布丁體(P)"/>
            </a:rPr>
            <a:t>仙草</a:t>
          </a:r>
        </a:p>
      </xdr:txBody>
    </xdr:sp>
    <xdr:clientData/>
  </xdr:oneCellAnchor>
  <xdr:twoCellAnchor>
    <xdr:from>
      <xdr:col>7</xdr:col>
      <xdr:colOff>85725</xdr:colOff>
      <xdr:row>18</xdr:row>
      <xdr:rowOff>19050</xdr:rowOff>
    </xdr:from>
    <xdr:to>
      <xdr:col>9</xdr:col>
      <xdr:colOff>38100</xdr:colOff>
      <xdr:row>21</xdr:row>
      <xdr:rowOff>152400</xdr:rowOff>
    </xdr:to>
    <xdr:sp>
      <xdr:nvSpPr>
        <xdr:cNvPr id="15" name="爆炸 2 52"/>
        <xdr:cNvSpPr>
          <a:spLocks/>
        </xdr:cNvSpPr>
      </xdr:nvSpPr>
      <xdr:spPr>
        <a:xfrm rot="565424">
          <a:off x="6324600" y="4791075"/>
          <a:ext cx="1724025" cy="609600"/>
        </a:xfrm>
        <a:prstGeom prst="irregularSeal2">
          <a:avLst/>
        </a:prstGeom>
        <a:solidFill>
          <a:srgbClr val="B3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152400</xdr:colOff>
      <xdr:row>18</xdr:row>
      <xdr:rowOff>38100</xdr:rowOff>
    </xdr:from>
    <xdr:ext cx="1685925" cy="495300"/>
    <xdr:sp>
      <xdr:nvSpPr>
        <xdr:cNvPr id="16" name="文字方塊 53"/>
        <xdr:cNvSpPr txBox="1">
          <a:spLocks noChangeArrowheads="1"/>
        </xdr:cNvSpPr>
      </xdr:nvSpPr>
      <xdr:spPr>
        <a:xfrm>
          <a:off x="6391275" y="4810125"/>
          <a:ext cx="16859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993300"/>
              </a:solidFill>
            </a:rPr>
            <a:t>紅豆豆花</a:t>
          </a:r>
        </a:p>
      </xdr:txBody>
    </xdr:sp>
    <xdr:clientData/>
  </xdr:oneCellAnchor>
  <xdr:twoCellAnchor>
    <xdr:from>
      <xdr:col>6</xdr:col>
      <xdr:colOff>171450</xdr:colOff>
      <xdr:row>36</xdr:row>
      <xdr:rowOff>285750</xdr:rowOff>
    </xdr:from>
    <xdr:to>
      <xdr:col>9</xdr:col>
      <xdr:colOff>57150</xdr:colOff>
      <xdr:row>40</xdr:row>
      <xdr:rowOff>142875</xdr:rowOff>
    </xdr:to>
    <xdr:sp>
      <xdr:nvSpPr>
        <xdr:cNvPr id="17" name="爆炸 2 58"/>
        <xdr:cNvSpPr>
          <a:spLocks/>
        </xdr:cNvSpPr>
      </xdr:nvSpPr>
      <xdr:spPr>
        <a:xfrm rot="565424">
          <a:off x="6105525" y="8972550"/>
          <a:ext cx="1962150" cy="638175"/>
        </a:xfrm>
        <a:prstGeom prst="irregularSeal2">
          <a:avLst/>
        </a:prstGeom>
        <a:solidFill>
          <a:srgbClr val="B3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266700</xdr:colOff>
      <xdr:row>37</xdr:row>
      <xdr:rowOff>47625</xdr:rowOff>
    </xdr:from>
    <xdr:ext cx="1695450" cy="495300"/>
    <xdr:sp>
      <xdr:nvSpPr>
        <xdr:cNvPr id="18" name="文字方塊 59"/>
        <xdr:cNvSpPr txBox="1">
          <a:spLocks noChangeArrowheads="1"/>
        </xdr:cNvSpPr>
      </xdr:nvSpPr>
      <xdr:spPr>
        <a:xfrm>
          <a:off x="6505575" y="9039225"/>
          <a:ext cx="1695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993300"/>
              </a:solidFill>
            </a:rPr>
            <a:t>燒仙草</a:t>
          </a:r>
        </a:p>
      </xdr:txBody>
    </xdr:sp>
    <xdr:clientData/>
  </xdr:oneCellAnchor>
  <xdr:twoCellAnchor>
    <xdr:from>
      <xdr:col>6</xdr:col>
      <xdr:colOff>219075</xdr:colOff>
      <xdr:row>49</xdr:row>
      <xdr:rowOff>28575</xdr:rowOff>
    </xdr:from>
    <xdr:to>
      <xdr:col>9</xdr:col>
      <xdr:colOff>104775</xdr:colOff>
      <xdr:row>53</xdr:row>
      <xdr:rowOff>104775</xdr:rowOff>
    </xdr:to>
    <xdr:sp>
      <xdr:nvSpPr>
        <xdr:cNvPr id="19" name="爆炸 2 62"/>
        <xdr:cNvSpPr>
          <a:spLocks/>
        </xdr:cNvSpPr>
      </xdr:nvSpPr>
      <xdr:spPr>
        <a:xfrm rot="565424">
          <a:off x="6153150" y="11487150"/>
          <a:ext cx="1962150" cy="619125"/>
        </a:xfrm>
        <a:prstGeom prst="irregularSeal2">
          <a:avLst/>
        </a:prstGeom>
        <a:solidFill>
          <a:srgbClr val="B3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123825</xdr:colOff>
      <xdr:row>49</xdr:row>
      <xdr:rowOff>28575</xdr:rowOff>
    </xdr:from>
    <xdr:ext cx="1704975" cy="552450"/>
    <xdr:sp>
      <xdr:nvSpPr>
        <xdr:cNvPr id="20" name="文字方塊 63"/>
        <xdr:cNvSpPr txBox="1">
          <a:spLocks noChangeArrowheads="1"/>
        </xdr:cNvSpPr>
      </xdr:nvSpPr>
      <xdr:spPr>
        <a:xfrm>
          <a:off x="6362700" y="11487150"/>
          <a:ext cx="1704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800080"/>
              </a:solidFill>
            </a:rPr>
            <a:t>綠豆湯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2</xdr:row>
      <xdr:rowOff>114300</xdr:rowOff>
    </xdr:to>
    <xdr:pic>
      <xdr:nvPicPr>
        <xdr:cNvPr id="21" name="圖片 64" descr="1399808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866775</xdr:colOff>
      <xdr:row>0</xdr:row>
      <xdr:rowOff>0</xdr:rowOff>
    </xdr:from>
    <xdr:to>
      <xdr:col>15</xdr:col>
      <xdr:colOff>104775</xdr:colOff>
      <xdr:row>2</xdr:row>
      <xdr:rowOff>133350</xdr:rowOff>
    </xdr:to>
    <xdr:pic>
      <xdr:nvPicPr>
        <xdr:cNvPr id="22" name="圖片 65" descr="1399807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0"/>
          <a:ext cx="18192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1466850</xdr:colOff>
      <xdr:row>7</xdr:row>
      <xdr:rowOff>142875</xdr:rowOff>
    </xdr:from>
    <xdr:to>
      <xdr:col>4</xdr:col>
      <xdr:colOff>314325</xdr:colOff>
      <xdr:row>11</xdr:row>
      <xdr:rowOff>123825</xdr:rowOff>
    </xdr:to>
    <xdr:pic>
      <xdr:nvPicPr>
        <xdr:cNvPr id="23" name="圖片 70" descr="10346297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2543175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1524000</xdr:colOff>
      <xdr:row>15</xdr:row>
      <xdr:rowOff>9525</xdr:rowOff>
    </xdr:from>
    <xdr:to>
      <xdr:col>13</xdr:col>
      <xdr:colOff>161925</xdr:colOff>
      <xdr:row>19</xdr:row>
      <xdr:rowOff>257175</xdr:rowOff>
    </xdr:to>
    <xdr:pic>
      <xdr:nvPicPr>
        <xdr:cNvPr id="24" name="圖片 74" descr="1034628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3981450"/>
          <a:ext cx="981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28</xdr:row>
      <xdr:rowOff>9525</xdr:rowOff>
    </xdr:from>
    <xdr:to>
      <xdr:col>3</xdr:col>
      <xdr:colOff>504825</xdr:colOff>
      <xdr:row>30</xdr:row>
      <xdr:rowOff>47625</xdr:rowOff>
    </xdr:to>
    <xdr:pic>
      <xdr:nvPicPr>
        <xdr:cNvPr id="25" name="圖片 75" descr="7670117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687705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1304925</xdr:colOff>
      <xdr:row>35</xdr:row>
      <xdr:rowOff>76200</xdr:rowOff>
    </xdr:from>
    <xdr:to>
      <xdr:col>15</xdr:col>
      <xdr:colOff>38100</xdr:colOff>
      <xdr:row>42</xdr:row>
      <xdr:rowOff>9525</xdr:rowOff>
    </xdr:to>
    <xdr:pic>
      <xdr:nvPicPr>
        <xdr:cNvPr id="26" name="圖片 79" descr="7670125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43800" y="8667750"/>
          <a:ext cx="13144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1514475</xdr:colOff>
      <xdr:row>49</xdr:row>
      <xdr:rowOff>38100</xdr:rowOff>
    </xdr:from>
    <xdr:to>
      <xdr:col>15</xdr:col>
      <xdr:colOff>38100</xdr:colOff>
      <xdr:row>55</xdr:row>
      <xdr:rowOff>57150</xdr:rowOff>
    </xdr:to>
    <xdr:pic>
      <xdr:nvPicPr>
        <xdr:cNvPr id="27" name="圖片 80" descr="7670121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53350" y="11496675"/>
          <a:ext cx="11049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</xdr:row>
      <xdr:rowOff>47625</xdr:rowOff>
    </xdr:from>
    <xdr:to>
      <xdr:col>2</xdr:col>
      <xdr:colOff>47625</xdr:colOff>
      <xdr:row>6</xdr:row>
      <xdr:rowOff>47625</xdr:rowOff>
    </xdr:to>
    <xdr:pic>
      <xdr:nvPicPr>
        <xdr:cNvPr id="28" name="圖片 81" descr="14123181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2400" y="1952625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15</xdr:row>
      <xdr:rowOff>47625</xdr:rowOff>
    </xdr:from>
    <xdr:to>
      <xdr:col>2</xdr:col>
      <xdr:colOff>47625</xdr:colOff>
      <xdr:row>16</xdr:row>
      <xdr:rowOff>28575</xdr:rowOff>
    </xdr:to>
    <xdr:pic>
      <xdr:nvPicPr>
        <xdr:cNvPr id="29" name="圖片 82" descr="14123181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2400" y="4019550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25</xdr:row>
      <xdr:rowOff>95250</xdr:rowOff>
    </xdr:from>
    <xdr:to>
      <xdr:col>2</xdr:col>
      <xdr:colOff>95250</xdr:colOff>
      <xdr:row>26</xdr:row>
      <xdr:rowOff>76200</xdr:rowOff>
    </xdr:to>
    <xdr:pic>
      <xdr:nvPicPr>
        <xdr:cNvPr id="30" name="圖片 83" descr="14123181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6162675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34</xdr:row>
      <xdr:rowOff>104775</xdr:rowOff>
    </xdr:from>
    <xdr:to>
      <xdr:col>2</xdr:col>
      <xdr:colOff>76200</xdr:colOff>
      <xdr:row>35</xdr:row>
      <xdr:rowOff>85725</xdr:rowOff>
    </xdr:to>
    <xdr:pic>
      <xdr:nvPicPr>
        <xdr:cNvPr id="31" name="圖片 84" descr="14123181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8277225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46</xdr:row>
      <xdr:rowOff>104775</xdr:rowOff>
    </xdr:from>
    <xdr:to>
      <xdr:col>2</xdr:col>
      <xdr:colOff>85725</xdr:colOff>
      <xdr:row>47</xdr:row>
      <xdr:rowOff>85725</xdr:rowOff>
    </xdr:to>
    <xdr:pic>
      <xdr:nvPicPr>
        <xdr:cNvPr id="32" name="圖片 85" descr="14123181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" y="10763250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266700</xdr:rowOff>
    </xdr:from>
    <xdr:to>
      <xdr:col>2</xdr:col>
      <xdr:colOff>228600</xdr:colOff>
      <xdr:row>54</xdr:row>
      <xdr:rowOff>57150</xdr:rowOff>
    </xdr:to>
    <xdr:pic>
      <xdr:nvPicPr>
        <xdr:cNvPr id="33" name="圖片 86" descr="7670113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1820525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1314450</xdr:colOff>
      <xdr:row>26</xdr:row>
      <xdr:rowOff>66675</xdr:rowOff>
    </xdr:from>
    <xdr:to>
      <xdr:col>14</xdr:col>
      <xdr:colOff>19050</xdr:colOff>
      <xdr:row>30</xdr:row>
      <xdr:rowOff>200025</xdr:rowOff>
    </xdr:to>
    <xdr:pic>
      <xdr:nvPicPr>
        <xdr:cNvPr id="34" name="圖片 87" descr="10346289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53325" y="6553200"/>
          <a:ext cx="1238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A53" sqref="A53:O53"/>
    </sheetView>
  </sheetViews>
  <sheetFormatPr defaultColWidth="9.00390625" defaultRowHeight="15.75"/>
  <cols>
    <col min="1" max="1" width="3.875" style="1" customWidth="1"/>
    <col min="2" max="2" width="2.625" style="2" customWidth="1"/>
    <col min="3" max="3" width="12.75390625" style="3" customWidth="1"/>
    <col min="4" max="4" width="24.625" style="1" customWidth="1"/>
    <col min="5" max="5" width="17.50390625" style="1" customWidth="1"/>
    <col min="6" max="6" width="16.50390625" style="1" customWidth="1"/>
    <col min="7" max="7" width="4.00390625" style="5" customWidth="1"/>
    <col min="8" max="8" width="21.375" style="1" customWidth="1"/>
    <col min="9" max="13" width="1.875" style="7" customWidth="1"/>
    <col min="14" max="14" width="2.50390625" style="7" customWidth="1"/>
    <col min="15" max="15" width="0.6171875" style="1" customWidth="1"/>
    <col min="16" max="16384" width="9.00390625" style="1" customWidth="1"/>
  </cols>
  <sheetData>
    <row r="1" spans="1:14" ht="78.7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30" customHeight="1" thickBot="1">
      <c r="A2" s="132" t="s">
        <v>151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6" s="2" customFormat="1" ht="14.25" customHeight="1" thickBot="1">
      <c r="A3" s="11"/>
      <c r="B3" s="12"/>
      <c r="C3" s="12" t="s">
        <v>14</v>
      </c>
      <c r="D3" s="12" t="s">
        <v>15</v>
      </c>
      <c r="E3" s="112" t="s">
        <v>16</v>
      </c>
      <c r="F3" s="112"/>
      <c r="G3" s="112"/>
      <c r="H3" s="12"/>
      <c r="I3" s="13" t="s">
        <v>14</v>
      </c>
      <c r="J3" s="13" t="s">
        <v>17</v>
      </c>
      <c r="K3" s="13" t="s">
        <v>18</v>
      </c>
      <c r="L3" s="13" t="s">
        <v>19</v>
      </c>
      <c r="M3" s="13" t="s">
        <v>20</v>
      </c>
      <c r="N3" s="14" t="s">
        <v>21</v>
      </c>
      <c r="P3" s="10"/>
    </row>
    <row r="4" spans="1:14" s="4" customFormat="1" ht="27" customHeight="1">
      <c r="A4" s="83">
        <v>42738</v>
      </c>
      <c r="B4" s="81" t="s">
        <v>1</v>
      </c>
      <c r="C4" s="127" t="s">
        <v>22</v>
      </c>
      <c r="D4" s="67" t="s">
        <v>130</v>
      </c>
      <c r="E4" s="17" t="s">
        <v>28</v>
      </c>
      <c r="F4" s="39" t="s">
        <v>32</v>
      </c>
      <c r="G4" s="84" t="s">
        <v>7</v>
      </c>
      <c r="H4" s="17" t="s">
        <v>169</v>
      </c>
      <c r="I4" s="158">
        <v>6</v>
      </c>
      <c r="J4" s="158">
        <v>2.8</v>
      </c>
      <c r="K4" s="158">
        <v>2</v>
      </c>
      <c r="L4" s="158">
        <v>2.6</v>
      </c>
      <c r="M4" s="158">
        <v>1</v>
      </c>
      <c r="N4" s="93">
        <f>I4*70+J4*75+K4*25+L4*45+M4*60</f>
        <v>857</v>
      </c>
    </row>
    <row r="5" spans="1:14" s="4" customFormat="1" ht="7.5" customHeight="1">
      <c r="A5" s="83"/>
      <c r="B5" s="86"/>
      <c r="C5" s="126"/>
      <c r="D5" s="53" t="s">
        <v>34</v>
      </c>
      <c r="E5" s="18" t="s">
        <v>31</v>
      </c>
      <c r="F5" s="19" t="s">
        <v>33</v>
      </c>
      <c r="G5" s="85"/>
      <c r="H5" s="18" t="s">
        <v>169</v>
      </c>
      <c r="I5" s="159"/>
      <c r="J5" s="159"/>
      <c r="K5" s="159"/>
      <c r="L5" s="159"/>
      <c r="M5" s="159"/>
      <c r="N5" s="94"/>
    </row>
    <row r="6" spans="1:16" ht="24" customHeight="1">
      <c r="A6" s="117">
        <v>42739</v>
      </c>
      <c r="B6" s="91" t="s">
        <v>2</v>
      </c>
      <c r="C6" s="88" t="s">
        <v>135</v>
      </c>
      <c r="D6" s="89"/>
      <c r="E6" s="89"/>
      <c r="F6" s="89"/>
      <c r="G6" s="89"/>
      <c r="H6" s="90"/>
      <c r="I6" s="160">
        <v>6.6</v>
      </c>
      <c r="J6" s="160">
        <v>2.8</v>
      </c>
      <c r="K6" s="160">
        <v>2</v>
      </c>
      <c r="L6" s="160">
        <v>2.5</v>
      </c>
      <c r="M6" s="160">
        <v>0</v>
      </c>
      <c r="N6" s="96">
        <f>I6*70+J6*75+K6*25+L6*45+M6*60</f>
        <v>834.5</v>
      </c>
      <c r="P6"/>
    </row>
    <row r="7" spans="1:14" s="4" customFormat="1" ht="7.5" customHeight="1">
      <c r="A7" s="118"/>
      <c r="B7" s="92"/>
      <c r="C7" s="48"/>
      <c r="D7" s="49"/>
      <c r="E7" s="49" t="s">
        <v>125</v>
      </c>
      <c r="F7" s="50"/>
      <c r="G7" s="51"/>
      <c r="H7" s="52" t="s">
        <v>8</v>
      </c>
      <c r="I7" s="161"/>
      <c r="J7" s="161"/>
      <c r="K7" s="161"/>
      <c r="L7" s="161"/>
      <c r="M7" s="161"/>
      <c r="N7" s="97"/>
    </row>
    <row r="8" spans="1:14" ht="22.5" customHeight="1">
      <c r="A8" s="114">
        <v>42740</v>
      </c>
      <c r="B8" s="81" t="s">
        <v>3</v>
      </c>
      <c r="C8" s="125" t="s">
        <v>22</v>
      </c>
      <c r="D8" s="16" t="s">
        <v>104</v>
      </c>
      <c r="E8" s="17" t="s">
        <v>36</v>
      </c>
      <c r="F8" s="39" t="s">
        <v>38</v>
      </c>
      <c r="G8" s="84" t="s">
        <v>7</v>
      </c>
      <c r="H8" s="77" t="s">
        <v>40</v>
      </c>
      <c r="I8" s="158">
        <v>6.1</v>
      </c>
      <c r="J8" s="158">
        <v>2.6</v>
      </c>
      <c r="K8" s="158">
        <v>2</v>
      </c>
      <c r="L8" s="158">
        <v>2.7</v>
      </c>
      <c r="M8" s="158">
        <v>1</v>
      </c>
      <c r="N8" s="93">
        <f>I8*70+J8*75+K8*25+L8*45+M8*60</f>
        <v>853.5</v>
      </c>
    </row>
    <row r="9" spans="1:14" s="4" customFormat="1" ht="7.5" customHeight="1">
      <c r="A9" s="115"/>
      <c r="B9" s="86"/>
      <c r="C9" s="126"/>
      <c r="D9" s="19" t="s">
        <v>35</v>
      </c>
      <c r="E9" s="18" t="s">
        <v>37</v>
      </c>
      <c r="F9" s="19" t="s">
        <v>39</v>
      </c>
      <c r="G9" s="85"/>
      <c r="H9" s="21" t="s">
        <v>41</v>
      </c>
      <c r="I9" s="159"/>
      <c r="J9" s="159"/>
      <c r="K9" s="159"/>
      <c r="L9" s="159"/>
      <c r="M9" s="159"/>
      <c r="N9" s="94"/>
    </row>
    <row r="10" spans="1:14" ht="22.5" customHeight="1">
      <c r="A10" s="99">
        <v>42741</v>
      </c>
      <c r="B10" s="100" t="s">
        <v>4</v>
      </c>
      <c r="C10" s="156" t="s">
        <v>178</v>
      </c>
      <c r="D10" s="77" t="s">
        <v>152</v>
      </c>
      <c r="E10" s="46" t="s">
        <v>126</v>
      </c>
      <c r="F10" s="42" t="s">
        <v>42</v>
      </c>
      <c r="G10" s="84" t="s">
        <v>7</v>
      </c>
      <c r="I10" s="162">
        <v>6.6</v>
      </c>
      <c r="J10" s="162">
        <v>2.8</v>
      </c>
      <c r="K10" s="162">
        <v>2</v>
      </c>
      <c r="L10" s="162">
        <v>2.8</v>
      </c>
      <c r="M10" s="162">
        <v>0</v>
      </c>
      <c r="N10" s="108">
        <f>I10*70+J10*75+K10*25+L10*45+M10*60</f>
        <v>848</v>
      </c>
    </row>
    <row r="11" spans="1:14" s="4" customFormat="1" ht="7.5" customHeight="1" thickBot="1">
      <c r="A11" s="119"/>
      <c r="B11" s="113"/>
      <c r="C11" s="157"/>
      <c r="D11" s="21" t="s">
        <v>153</v>
      </c>
      <c r="E11" s="47" t="s">
        <v>127</v>
      </c>
      <c r="F11" s="22" t="s">
        <v>43</v>
      </c>
      <c r="G11" s="103"/>
      <c r="I11" s="163"/>
      <c r="J11" s="163"/>
      <c r="K11" s="163"/>
      <c r="L11" s="163"/>
      <c r="M11" s="163"/>
      <c r="N11" s="124"/>
    </row>
    <row r="12" spans="1:14" ht="22.5" customHeight="1">
      <c r="A12" s="129">
        <v>41648</v>
      </c>
      <c r="B12" s="104" t="s">
        <v>0</v>
      </c>
      <c r="C12" s="144" t="s">
        <v>22</v>
      </c>
      <c r="D12" s="23" t="s">
        <v>105</v>
      </c>
      <c r="E12" s="40" t="s">
        <v>45</v>
      </c>
      <c r="F12" s="41" t="s">
        <v>47</v>
      </c>
      <c r="G12" s="105" t="s">
        <v>5</v>
      </c>
      <c r="H12" s="24" t="s">
        <v>49</v>
      </c>
      <c r="I12" s="164">
        <v>6.5</v>
      </c>
      <c r="J12" s="164">
        <v>2.8</v>
      </c>
      <c r="K12" s="164">
        <v>2</v>
      </c>
      <c r="L12" s="164">
        <v>3</v>
      </c>
      <c r="M12" s="164">
        <v>0</v>
      </c>
      <c r="N12" s="95">
        <f>I12*70+J12*75+K12*25+L12*45+M12*60</f>
        <v>850</v>
      </c>
    </row>
    <row r="13" spans="1:14" s="4" customFormat="1" ht="11.25" customHeight="1">
      <c r="A13" s="83"/>
      <c r="B13" s="86"/>
      <c r="C13" s="107"/>
      <c r="D13" s="19" t="s">
        <v>44</v>
      </c>
      <c r="E13" s="19" t="s">
        <v>46</v>
      </c>
      <c r="F13" s="18" t="s">
        <v>48</v>
      </c>
      <c r="G13" s="103"/>
      <c r="H13" s="21" t="s">
        <v>50</v>
      </c>
      <c r="I13" s="159"/>
      <c r="J13" s="159"/>
      <c r="K13" s="159"/>
      <c r="L13" s="159"/>
      <c r="M13" s="159"/>
      <c r="N13" s="94"/>
    </row>
    <row r="14" spans="1:14" ht="22.5" customHeight="1">
      <c r="A14" s="83">
        <v>42745</v>
      </c>
      <c r="B14" s="81" t="s">
        <v>1</v>
      </c>
      <c r="C14" s="145" t="s">
        <v>23</v>
      </c>
      <c r="D14" s="25" t="s">
        <v>106</v>
      </c>
      <c r="E14" s="43" t="s">
        <v>52</v>
      </c>
      <c r="F14" s="44" t="s">
        <v>53</v>
      </c>
      <c r="G14" s="84" t="s">
        <v>7</v>
      </c>
      <c r="H14" s="76" t="s">
        <v>170</v>
      </c>
      <c r="I14" s="158">
        <v>5.8</v>
      </c>
      <c r="J14" s="158">
        <v>2.8</v>
      </c>
      <c r="K14" s="158">
        <v>2</v>
      </c>
      <c r="L14" s="158">
        <v>2.9</v>
      </c>
      <c r="M14" s="158">
        <v>1</v>
      </c>
      <c r="N14" s="93">
        <f>I14*70+J14*75+K14*25+L14*45+M14*60</f>
        <v>856.5</v>
      </c>
    </row>
    <row r="15" spans="1:14" s="4" customFormat="1" ht="7.5" customHeight="1">
      <c r="A15" s="83"/>
      <c r="B15" s="82"/>
      <c r="C15" s="107"/>
      <c r="D15" s="26" t="s">
        <v>51</v>
      </c>
      <c r="E15" s="26" t="s">
        <v>6</v>
      </c>
      <c r="F15" s="26" t="s">
        <v>54</v>
      </c>
      <c r="G15" s="85"/>
      <c r="H15" s="26" t="s">
        <v>170</v>
      </c>
      <c r="I15" s="159"/>
      <c r="J15" s="159"/>
      <c r="K15" s="159"/>
      <c r="L15" s="159"/>
      <c r="M15" s="159"/>
      <c r="N15" s="94"/>
    </row>
    <row r="16" spans="1:14" ht="33" customHeight="1">
      <c r="A16" s="87">
        <v>42746</v>
      </c>
      <c r="B16" s="91" t="s">
        <v>2</v>
      </c>
      <c r="C16" s="88" t="s">
        <v>136</v>
      </c>
      <c r="D16" s="122"/>
      <c r="E16" s="122"/>
      <c r="F16" s="122"/>
      <c r="G16" s="122"/>
      <c r="H16" s="123"/>
      <c r="I16" s="160">
        <v>6.7</v>
      </c>
      <c r="J16" s="160">
        <v>2.6</v>
      </c>
      <c r="K16" s="160">
        <v>2</v>
      </c>
      <c r="L16" s="160">
        <v>2.6</v>
      </c>
      <c r="M16" s="160">
        <v>0</v>
      </c>
      <c r="N16" s="96">
        <f>I16*70+J16*75+K16*25+L16*45+M16*60</f>
        <v>831</v>
      </c>
    </row>
    <row r="17" spans="1:14" s="4" customFormat="1" ht="7.5" customHeight="1">
      <c r="A17" s="87"/>
      <c r="B17" s="92"/>
      <c r="C17" s="48"/>
      <c r="D17" s="49"/>
      <c r="E17" s="50" t="s">
        <v>55</v>
      </c>
      <c r="F17" s="54"/>
      <c r="G17" s="51"/>
      <c r="H17" s="52" t="s">
        <v>8</v>
      </c>
      <c r="I17" s="161"/>
      <c r="J17" s="161"/>
      <c r="K17" s="161"/>
      <c r="L17" s="161"/>
      <c r="M17" s="161"/>
      <c r="N17" s="97"/>
    </row>
    <row r="18" spans="1:14" ht="22.5" customHeight="1">
      <c r="A18" s="83">
        <v>42747</v>
      </c>
      <c r="B18" s="81" t="s">
        <v>3</v>
      </c>
      <c r="C18" s="125" t="s">
        <v>22</v>
      </c>
      <c r="D18" s="16" t="s">
        <v>107</v>
      </c>
      <c r="E18" s="39" t="s">
        <v>57</v>
      </c>
      <c r="F18" s="68" t="s">
        <v>143</v>
      </c>
      <c r="G18" s="84" t="s">
        <v>7</v>
      </c>
      <c r="H18" s="27" t="s">
        <v>120</v>
      </c>
      <c r="I18" s="158">
        <v>6</v>
      </c>
      <c r="J18" s="158">
        <v>2.7</v>
      </c>
      <c r="K18" s="158">
        <v>2</v>
      </c>
      <c r="L18" s="158">
        <v>2.6</v>
      </c>
      <c r="M18" s="158">
        <v>1</v>
      </c>
      <c r="N18" s="93">
        <f>I18*70+J18*75+K18*25+L18*45+M18*60</f>
        <v>849.5</v>
      </c>
    </row>
    <row r="19" spans="1:14" s="4" customFormat="1" ht="7.5" customHeight="1" thickBot="1">
      <c r="A19" s="83"/>
      <c r="B19" s="86"/>
      <c r="C19" s="126"/>
      <c r="D19" s="19" t="s">
        <v>56</v>
      </c>
      <c r="E19" s="19" t="s">
        <v>58</v>
      </c>
      <c r="F19" s="69" t="s">
        <v>144</v>
      </c>
      <c r="G19" s="85"/>
      <c r="H19" s="22" t="s">
        <v>121</v>
      </c>
      <c r="I19" s="159"/>
      <c r="J19" s="159"/>
      <c r="K19" s="159"/>
      <c r="L19" s="159"/>
      <c r="M19" s="159"/>
      <c r="N19" s="94"/>
    </row>
    <row r="20" spans="1:16" ht="22.5" customHeight="1">
      <c r="A20" s="98">
        <v>42748</v>
      </c>
      <c r="B20" s="100" t="s">
        <v>4</v>
      </c>
      <c r="C20" s="106" t="s">
        <v>123</v>
      </c>
      <c r="D20" s="77" t="s">
        <v>154</v>
      </c>
      <c r="E20" s="42" t="s">
        <v>156</v>
      </c>
      <c r="F20" s="42" t="s">
        <v>158</v>
      </c>
      <c r="G20" s="84" t="s">
        <v>7</v>
      </c>
      <c r="I20" s="162">
        <v>6</v>
      </c>
      <c r="J20" s="162">
        <v>2.7</v>
      </c>
      <c r="K20" s="162">
        <v>2</v>
      </c>
      <c r="L20" s="162">
        <v>2.5</v>
      </c>
      <c r="M20" s="162">
        <v>0</v>
      </c>
      <c r="N20" s="108">
        <f>I20*70+J20*75+K20*25+L20*45+M20*60+70</f>
        <v>855</v>
      </c>
      <c r="P20"/>
    </row>
    <row r="21" spans="1:14" s="4" customFormat="1" ht="7.5" customHeight="1" thickBot="1">
      <c r="A21" s="99"/>
      <c r="B21" s="128"/>
      <c r="C21" s="142"/>
      <c r="D21" s="22" t="s">
        <v>155</v>
      </c>
      <c r="E21" s="22" t="s">
        <v>157</v>
      </c>
      <c r="F21" s="22" t="s">
        <v>124</v>
      </c>
      <c r="G21" s="141"/>
      <c r="I21" s="165"/>
      <c r="J21" s="165"/>
      <c r="K21" s="165"/>
      <c r="L21" s="165"/>
      <c r="M21" s="165"/>
      <c r="N21" s="109"/>
    </row>
    <row r="22" spans="1:14" ht="22.5" customHeight="1">
      <c r="A22" s="129">
        <v>42751</v>
      </c>
      <c r="B22" s="104" t="s">
        <v>0</v>
      </c>
      <c r="C22" s="127" t="s">
        <v>22</v>
      </c>
      <c r="D22" s="23" t="s">
        <v>108</v>
      </c>
      <c r="E22" s="40" t="s">
        <v>132</v>
      </c>
      <c r="F22" s="17" t="s">
        <v>133</v>
      </c>
      <c r="G22" s="105" t="s">
        <v>5</v>
      </c>
      <c r="H22" s="24" t="s">
        <v>30</v>
      </c>
      <c r="I22" s="164">
        <v>6.6</v>
      </c>
      <c r="J22" s="164">
        <v>2.7</v>
      </c>
      <c r="K22" s="164">
        <v>2</v>
      </c>
      <c r="L22" s="164">
        <v>2.9</v>
      </c>
      <c r="M22" s="164">
        <v>0</v>
      </c>
      <c r="N22" s="95">
        <f>I22*70+J22*75+K22*25+L22*45+M22*60</f>
        <v>845</v>
      </c>
    </row>
    <row r="23" spans="1:14" s="4" customFormat="1" ht="11.25" customHeight="1">
      <c r="A23" s="83"/>
      <c r="B23" s="86"/>
      <c r="C23" s="126"/>
      <c r="D23" s="19" t="s">
        <v>11</v>
      </c>
      <c r="E23" s="28" t="s">
        <v>60</v>
      </c>
      <c r="F23" s="18" t="s">
        <v>61</v>
      </c>
      <c r="G23" s="103"/>
      <c r="H23" s="21" t="s">
        <v>13</v>
      </c>
      <c r="I23" s="159"/>
      <c r="J23" s="159"/>
      <c r="K23" s="159"/>
      <c r="L23" s="159"/>
      <c r="M23" s="159"/>
      <c r="N23" s="94"/>
    </row>
    <row r="24" spans="1:14" s="4" customFormat="1" ht="22.5" customHeight="1">
      <c r="A24" s="83">
        <v>42752</v>
      </c>
      <c r="B24" s="81" t="s">
        <v>1</v>
      </c>
      <c r="C24" s="125" t="s">
        <v>62</v>
      </c>
      <c r="D24" s="25" t="s">
        <v>109</v>
      </c>
      <c r="E24" s="66" t="s">
        <v>145</v>
      </c>
      <c r="F24" s="44" t="s">
        <v>64</v>
      </c>
      <c r="G24" s="84" t="s">
        <v>7</v>
      </c>
      <c r="H24" s="76" t="s">
        <v>171</v>
      </c>
      <c r="I24" s="158">
        <v>5.9</v>
      </c>
      <c r="J24" s="158">
        <v>2.8</v>
      </c>
      <c r="K24" s="158">
        <v>2</v>
      </c>
      <c r="L24" s="158">
        <v>2.8</v>
      </c>
      <c r="M24" s="158">
        <v>1</v>
      </c>
      <c r="N24" s="93">
        <f>I24*70+J24*75+K24*25+L24*45+M24*60</f>
        <v>859</v>
      </c>
    </row>
    <row r="25" spans="1:14" s="4" customFormat="1" ht="8.25" customHeight="1">
      <c r="A25" s="83"/>
      <c r="B25" s="82"/>
      <c r="C25" s="126"/>
      <c r="D25" s="26" t="s">
        <v>63</v>
      </c>
      <c r="E25" s="55" t="s">
        <v>134</v>
      </c>
      <c r="F25" s="26" t="s">
        <v>65</v>
      </c>
      <c r="G25" s="85"/>
      <c r="H25" s="26" t="s">
        <v>172</v>
      </c>
      <c r="I25" s="159"/>
      <c r="J25" s="159"/>
      <c r="K25" s="159"/>
      <c r="L25" s="159"/>
      <c r="M25" s="159"/>
      <c r="N25" s="94"/>
    </row>
    <row r="26" spans="1:14" ht="33" customHeight="1">
      <c r="A26" s="87">
        <v>42753</v>
      </c>
      <c r="B26" s="91" t="s">
        <v>2</v>
      </c>
      <c r="C26" s="133" t="s">
        <v>138</v>
      </c>
      <c r="D26" s="134"/>
      <c r="E26" s="134"/>
      <c r="F26" s="134"/>
      <c r="G26" s="134"/>
      <c r="H26" s="135"/>
      <c r="I26" s="160">
        <v>6.8</v>
      </c>
      <c r="J26" s="160">
        <v>2.5</v>
      </c>
      <c r="K26" s="160">
        <v>2</v>
      </c>
      <c r="L26" s="160">
        <v>3.1</v>
      </c>
      <c r="M26" s="160">
        <v>0</v>
      </c>
      <c r="N26" s="96">
        <f>I26*70+J26*75+K26*25+L26*45+M26*60</f>
        <v>853</v>
      </c>
    </row>
    <row r="27" spans="1:14" ht="7.5" customHeight="1">
      <c r="A27" s="87"/>
      <c r="B27" s="92"/>
      <c r="C27" s="48"/>
      <c r="D27" s="49"/>
      <c r="E27" s="49" t="s">
        <v>66</v>
      </c>
      <c r="F27" s="56"/>
      <c r="G27" s="51"/>
      <c r="H27" s="52" t="s">
        <v>67</v>
      </c>
      <c r="I27" s="161"/>
      <c r="J27" s="161"/>
      <c r="K27" s="161"/>
      <c r="L27" s="161"/>
      <c r="M27" s="161"/>
      <c r="N27" s="97"/>
    </row>
    <row r="28" spans="1:16" ht="22.5" customHeight="1">
      <c r="A28" s="83">
        <v>42754</v>
      </c>
      <c r="B28" s="81" t="s">
        <v>3</v>
      </c>
      <c r="C28" s="152" t="s">
        <v>22</v>
      </c>
      <c r="D28" s="16" t="s">
        <v>115</v>
      </c>
      <c r="E28" s="42" t="s">
        <v>26</v>
      </c>
      <c r="F28" s="42" t="s">
        <v>69</v>
      </c>
      <c r="G28" s="84" t="s">
        <v>7</v>
      </c>
      <c r="H28" s="77" t="s">
        <v>173</v>
      </c>
      <c r="I28" s="158">
        <v>6.9</v>
      </c>
      <c r="J28" s="158">
        <v>2.7</v>
      </c>
      <c r="K28" s="158">
        <v>2</v>
      </c>
      <c r="L28" s="158">
        <v>2.5</v>
      </c>
      <c r="M28" s="158">
        <v>0</v>
      </c>
      <c r="N28" s="93">
        <f>I28*70+J28*75+K28*25+L28*45+M28*60</f>
        <v>848</v>
      </c>
      <c r="P28"/>
    </row>
    <row r="29" spans="1:14" s="4" customFormat="1" ht="11.25" customHeight="1" thickBot="1">
      <c r="A29" s="114"/>
      <c r="B29" s="120"/>
      <c r="C29" s="153"/>
      <c r="D29" s="57" t="s">
        <v>116</v>
      </c>
      <c r="E29" s="58" t="s">
        <v>71</v>
      </c>
      <c r="F29" s="58" t="s">
        <v>70</v>
      </c>
      <c r="G29" s="121"/>
      <c r="H29" s="58" t="s">
        <v>174</v>
      </c>
      <c r="I29" s="166"/>
      <c r="J29" s="166"/>
      <c r="K29" s="166"/>
      <c r="L29" s="166"/>
      <c r="M29" s="166"/>
      <c r="N29" s="116"/>
    </row>
    <row r="30" spans="1:16" ht="27.75" customHeight="1" thickBot="1">
      <c r="A30" s="136" t="s">
        <v>146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8"/>
      <c r="P30"/>
    </row>
    <row r="31" spans="1:14" ht="22.5" customHeight="1">
      <c r="A31" s="115">
        <v>42779</v>
      </c>
      <c r="B31" s="30" t="s">
        <v>0</v>
      </c>
      <c r="C31" s="125" t="s">
        <v>22</v>
      </c>
      <c r="D31" s="31" t="s">
        <v>68</v>
      </c>
      <c r="E31" s="45" t="s">
        <v>72</v>
      </c>
      <c r="F31" s="41" t="s">
        <v>25</v>
      </c>
      <c r="G31" s="32" t="s">
        <v>5</v>
      </c>
      <c r="H31" s="27" t="s">
        <v>74</v>
      </c>
      <c r="I31" s="167">
        <v>6.6</v>
      </c>
      <c r="J31" s="167">
        <v>2.7</v>
      </c>
      <c r="K31" s="167">
        <v>2</v>
      </c>
      <c r="L31" s="167">
        <v>2.9</v>
      </c>
      <c r="M31" s="167">
        <v>0</v>
      </c>
      <c r="N31" s="71">
        <f>I31*70+J31*75+K31*25+L31*45+M31*60</f>
        <v>845</v>
      </c>
    </row>
    <row r="32" spans="1:14" ht="11.25" customHeight="1">
      <c r="A32" s="83"/>
      <c r="B32" s="8"/>
      <c r="C32" s="126"/>
      <c r="D32" s="19" t="s">
        <v>179</v>
      </c>
      <c r="E32" s="18" t="s">
        <v>114</v>
      </c>
      <c r="F32" s="18" t="s">
        <v>73</v>
      </c>
      <c r="G32" s="9"/>
      <c r="H32" s="21" t="s">
        <v>75</v>
      </c>
      <c r="I32" s="168"/>
      <c r="J32" s="168"/>
      <c r="K32" s="168"/>
      <c r="L32" s="168"/>
      <c r="M32" s="168"/>
      <c r="N32" s="72"/>
    </row>
    <row r="33" spans="1:14" ht="22.5" customHeight="1">
      <c r="A33" s="83">
        <v>42780</v>
      </c>
      <c r="B33" s="33" t="s">
        <v>1</v>
      </c>
      <c r="C33" s="125" t="s">
        <v>76</v>
      </c>
      <c r="D33" s="29" t="s">
        <v>142</v>
      </c>
      <c r="E33" s="44" t="s">
        <v>29</v>
      </c>
      <c r="F33" s="44" t="s">
        <v>78</v>
      </c>
      <c r="G33" s="34" t="s">
        <v>7</v>
      </c>
      <c r="H33" s="76" t="s">
        <v>175</v>
      </c>
      <c r="I33" s="169">
        <v>5.9</v>
      </c>
      <c r="J33" s="169">
        <v>2.7</v>
      </c>
      <c r="K33" s="169">
        <v>2</v>
      </c>
      <c r="L33" s="169">
        <v>2.8</v>
      </c>
      <c r="M33" s="169">
        <v>1</v>
      </c>
      <c r="N33" s="73">
        <f>I33*70+J33*75+K33*25+L33*45+M33*60</f>
        <v>851.5</v>
      </c>
    </row>
    <row r="34" spans="1:14" ht="7.5" customHeight="1">
      <c r="A34" s="83"/>
      <c r="B34" s="35"/>
      <c r="C34" s="126"/>
      <c r="D34" s="26" t="s">
        <v>77</v>
      </c>
      <c r="E34" s="26" t="s">
        <v>12</v>
      </c>
      <c r="F34" s="26" t="s">
        <v>59</v>
      </c>
      <c r="G34" s="36"/>
      <c r="H34" s="26" t="s">
        <v>176</v>
      </c>
      <c r="I34" s="168"/>
      <c r="J34" s="168"/>
      <c r="K34" s="168"/>
      <c r="L34" s="168"/>
      <c r="M34" s="168"/>
      <c r="N34" s="72"/>
    </row>
    <row r="35" spans="1:14" ht="33" customHeight="1">
      <c r="A35" s="87">
        <v>42781</v>
      </c>
      <c r="B35" s="59" t="s">
        <v>2</v>
      </c>
      <c r="C35" s="133" t="s">
        <v>139</v>
      </c>
      <c r="D35" s="139"/>
      <c r="E35" s="139"/>
      <c r="F35" s="139"/>
      <c r="G35" s="139"/>
      <c r="H35" s="140"/>
      <c r="I35" s="170">
        <v>6.7</v>
      </c>
      <c r="J35" s="170">
        <v>2.7</v>
      </c>
      <c r="K35" s="170">
        <v>2</v>
      </c>
      <c r="L35" s="170">
        <v>2.9</v>
      </c>
      <c r="M35" s="170">
        <v>0</v>
      </c>
      <c r="N35" s="74">
        <f>I35*70+J35*75+K35*25+L35*45+M35*60</f>
        <v>852</v>
      </c>
    </row>
    <row r="36" spans="1:14" ht="7.5" customHeight="1">
      <c r="A36" s="87"/>
      <c r="B36" s="60"/>
      <c r="C36" s="48"/>
      <c r="D36" s="49"/>
      <c r="E36" s="50" t="s">
        <v>137</v>
      </c>
      <c r="F36" s="50"/>
      <c r="G36" s="51"/>
      <c r="H36" s="52" t="s">
        <v>41</v>
      </c>
      <c r="I36" s="171"/>
      <c r="J36" s="171"/>
      <c r="K36" s="171"/>
      <c r="L36" s="171"/>
      <c r="M36" s="171"/>
      <c r="N36" s="75"/>
    </row>
    <row r="37" spans="1:14" ht="24" customHeight="1">
      <c r="A37" s="83">
        <v>42782</v>
      </c>
      <c r="B37" s="81" t="s">
        <v>3</v>
      </c>
      <c r="C37" s="125" t="s">
        <v>22</v>
      </c>
      <c r="D37" s="16" t="s">
        <v>111</v>
      </c>
      <c r="E37" s="17" t="s">
        <v>80</v>
      </c>
      <c r="F37" s="17" t="s">
        <v>81</v>
      </c>
      <c r="G37" s="84" t="s">
        <v>7</v>
      </c>
      <c r="H37" s="37" t="s">
        <v>119</v>
      </c>
      <c r="I37" s="158">
        <v>6.3</v>
      </c>
      <c r="J37" s="158">
        <v>2.5</v>
      </c>
      <c r="K37" s="158">
        <v>2</v>
      </c>
      <c r="L37" s="158">
        <v>2.5</v>
      </c>
      <c r="M37" s="158">
        <v>1</v>
      </c>
      <c r="N37" s="93">
        <f>I37*70+J37*75+K37*25+L37*45+M37*60</f>
        <v>851</v>
      </c>
    </row>
    <row r="38" spans="1:14" ht="7.5" customHeight="1">
      <c r="A38" s="83"/>
      <c r="B38" s="86"/>
      <c r="C38" s="126"/>
      <c r="D38" s="19" t="s">
        <v>79</v>
      </c>
      <c r="E38" s="18" t="s">
        <v>43</v>
      </c>
      <c r="F38" s="18" t="s">
        <v>82</v>
      </c>
      <c r="G38" s="85"/>
      <c r="H38" s="18" t="s">
        <v>118</v>
      </c>
      <c r="I38" s="159"/>
      <c r="J38" s="159"/>
      <c r="K38" s="159"/>
      <c r="L38" s="159"/>
      <c r="M38" s="159"/>
      <c r="N38" s="94"/>
    </row>
    <row r="39" spans="1:16" ht="22.5" customHeight="1">
      <c r="A39" s="98">
        <v>42783</v>
      </c>
      <c r="B39" s="81" t="s">
        <v>4</v>
      </c>
      <c r="C39" s="154" t="s">
        <v>122</v>
      </c>
      <c r="D39" s="79" t="s">
        <v>177</v>
      </c>
      <c r="E39" s="64" t="s">
        <v>160</v>
      </c>
      <c r="F39" s="17" t="s">
        <v>83</v>
      </c>
      <c r="G39" s="84" t="s">
        <v>7</v>
      </c>
      <c r="I39" s="158">
        <v>6</v>
      </c>
      <c r="J39" s="158">
        <v>2.7</v>
      </c>
      <c r="K39" s="158">
        <v>2</v>
      </c>
      <c r="L39" s="158">
        <v>2.5</v>
      </c>
      <c r="M39" s="158">
        <v>0</v>
      </c>
      <c r="N39" s="93">
        <f>I39*70+J39*75+K39*25+L39*45+M39*60+70</f>
        <v>855</v>
      </c>
      <c r="P39"/>
    </row>
    <row r="40" spans="1:14" ht="7.5" customHeight="1">
      <c r="A40" s="99"/>
      <c r="B40" s="86"/>
      <c r="C40" s="107"/>
      <c r="D40" s="19" t="s">
        <v>159</v>
      </c>
      <c r="E40" s="78" t="s">
        <v>161</v>
      </c>
      <c r="F40" s="18" t="s">
        <v>84</v>
      </c>
      <c r="G40" s="85"/>
      <c r="I40" s="159"/>
      <c r="J40" s="159"/>
      <c r="K40" s="159"/>
      <c r="L40" s="159"/>
      <c r="M40" s="159"/>
      <c r="N40" s="94"/>
    </row>
    <row r="41" spans="1:14" ht="22.5" customHeight="1">
      <c r="A41" s="98">
        <v>42784</v>
      </c>
      <c r="B41" s="100" t="s">
        <v>10</v>
      </c>
      <c r="C41" s="152" t="s">
        <v>22</v>
      </c>
      <c r="D41" s="15" t="s">
        <v>112</v>
      </c>
      <c r="E41" s="17" t="s">
        <v>86</v>
      </c>
      <c r="F41" s="17" t="s">
        <v>27</v>
      </c>
      <c r="G41" s="102" t="s">
        <v>5</v>
      </c>
      <c r="H41" s="15" t="s">
        <v>89</v>
      </c>
      <c r="I41" s="162">
        <v>6.6</v>
      </c>
      <c r="J41" s="162">
        <v>2.8</v>
      </c>
      <c r="K41" s="162">
        <v>2</v>
      </c>
      <c r="L41" s="162">
        <v>2.9</v>
      </c>
      <c r="M41" s="162">
        <v>0</v>
      </c>
      <c r="N41" s="108">
        <f>I41*70+J41*75+K41*25+L41*45+M41*60</f>
        <v>852.5</v>
      </c>
    </row>
    <row r="42" spans="1:14" ht="7.5" customHeight="1" thickBot="1">
      <c r="A42" s="110"/>
      <c r="B42" s="101"/>
      <c r="C42" s="155"/>
      <c r="D42" s="38" t="s">
        <v>85</v>
      </c>
      <c r="E42" s="38" t="s">
        <v>87</v>
      </c>
      <c r="F42" s="38" t="s">
        <v>88</v>
      </c>
      <c r="G42" s="103"/>
      <c r="H42" s="22" t="s">
        <v>90</v>
      </c>
      <c r="I42" s="165"/>
      <c r="J42" s="165"/>
      <c r="K42" s="165"/>
      <c r="L42" s="165"/>
      <c r="M42" s="165"/>
      <c r="N42" s="109"/>
    </row>
    <row r="43" spans="1:14" ht="22.5" customHeight="1">
      <c r="A43" s="129">
        <v>42786</v>
      </c>
      <c r="B43" s="104" t="s">
        <v>0</v>
      </c>
      <c r="C43" s="125" t="s">
        <v>22</v>
      </c>
      <c r="D43" s="23" t="s">
        <v>128</v>
      </c>
      <c r="E43" s="40" t="s">
        <v>92</v>
      </c>
      <c r="F43" s="41" t="s">
        <v>93</v>
      </c>
      <c r="G43" s="105" t="s">
        <v>5</v>
      </c>
      <c r="H43" s="24" t="s">
        <v>95</v>
      </c>
      <c r="I43" s="164">
        <v>6.6</v>
      </c>
      <c r="J43" s="164">
        <v>2.8</v>
      </c>
      <c r="K43" s="164">
        <v>2</v>
      </c>
      <c r="L43" s="164">
        <v>2.8</v>
      </c>
      <c r="M43" s="164">
        <v>0</v>
      </c>
      <c r="N43" s="95">
        <f>I43*70+J43*75+K43*25+L43*45+M43*60</f>
        <v>848</v>
      </c>
    </row>
    <row r="44" spans="1:16" ht="11.25" customHeight="1">
      <c r="A44" s="83"/>
      <c r="B44" s="86"/>
      <c r="C44" s="126"/>
      <c r="D44" s="19" t="s">
        <v>91</v>
      </c>
      <c r="E44" s="19" t="s">
        <v>131</v>
      </c>
      <c r="F44" s="18" t="s">
        <v>94</v>
      </c>
      <c r="G44" s="103"/>
      <c r="H44" s="21" t="s">
        <v>96</v>
      </c>
      <c r="I44" s="159"/>
      <c r="J44" s="159"/>
      <c r="K44" s="159"/>
      <c r="L44" s="159"/>
      <c r="M44" s="159"/>
      <c r="N44" s="94"/>
      <c r="P44"/>
    </row>
    <row r="45" spans="1:14" ht="22.5" customHeight="1">
      <c r="A45" s="83">
        <v>42787</v>
      </c>
      <c r="B45" s="81" t="s">
        <v>1</v>
      </c>
      <c r="C45" s="106" t="s">
        <v>24</v>
      </c>
      <c r="D45" s="25" t="s">
        <v>113</v>
      </c>
      <c r="E45" s="44" t="s">
        <v>98</v>
      </c>
      <c r="F45" s="44" t="s">
        <v>100</v>
      </c>
      <c r="G45" s="84" t="s">
        <v>7</v>
      </c>
      <c r="H45" s="80" t="s">
        <v>180</v>
      </c>
      <c r="I45" s="158">
        <v>6.1</v>
      </c>
      <c r="J45" s="158">
        <v>2.7</v>
      </c>
      <c r="K45" s="158">
        <v>2</v>
      </c>
      <c r="L45" s="158">
        <v>2.5</v>
      </c>
      <c r="M45" s="158">
        <v>1</v>
      </c>
      <c r="N45" s="93">
        <f>I45*70+J45*75+K45*25+L45*45+M45*60</f>
        <v>852</v>
      </c>
    </row>
    <row r="46" spans="1:14" ht="7.5" customHeight="1">
      <c r="A46" s="83"/>
      <c r="B46" s="82"/>
      <c r="C46" s="107"/>
      <c r="D46" s="26" t="s">
        <v>97</v>
      </c>
      <c r="E46" s="26" t="s">
        <v>99</v>
      </c>
      <c r="F46" s="26" t="s">
        <v>6</v>
      </c>
      <c r="G46" s="85"/>
      <c r="H46" s="26" t="s">
        <v>181</v>
      </c>
      <c r="I46" s="159"/>
      <c r="J46" s="159"/>
      <c r="K46" s="159"/>
      <c r="L46" s="159"/>
      <c r="M46" s="159"/>
      <c r="N46" s="94"/>
    </row>
    <row r="47" spans="1:14" ht="33" customHeight="1">
      <c r="A47" s="87">
        <v>42788</v>
      </c>
      <c r="B47" s="91" t="s">
        <v>2</v>
      </c>
      <c r="C47" s="88" t="s">
        <v>140</v>
      </c>
      <c r="D47" s="89"/>
      <c r="E47" s="89"/>
      <c r="F47" s="89"/>
      <c r="G47" s="89"/>
      <c r="H47" s="90"/>
      <c r="I47" s="160">
        <v>6.8</v>
      </c>
      <c r="J47" s="160">
        <v>2.8</v>
      </c>
      <c r="K47" s="160">
        <v>2</v>
      </c>
      <c r="L47" s="160">
        <v>2.6</v>
      </c>
      <c r="M47" s="160">
        <v>0</v>
      </c>
      <c r="N47" s="96">
        <f>I47*70+J47*75+K47*25+L47*45+M47*60</f>
        <v>853</v>
      </c>
    </row>
    <row r="48" spans="1:14" ht="7.5" customHeight="1">
      <c r="A48" s="87"/>
      <c r="B48" s="92"/>
      <c r="C48" s="48"/>
      <c r="D48" s="49"/>
      <c r="E48" s="50" t="s">
        <v>101</v>
      </c>
      <c r="F48" s="56"/>
      <c r="G48" s="51"/>
      <c r="H48" s="52" t="s">
        <v>129</v>
      </c>
      <c r="I48" s="161"/>
      <c r="J48" s="161"/>
      <c r="K48" s="161"/>
      <c r="L48" s="161"/>
      <c r="M48" s="161"/>
      <c r="N48" s="97"/>
    </row>
    <row r="49" spans="1:14" ht="22.5" customHeight="1">
      <c r="A49" s="83">
        <v>42789</v>
      </c>
      <c r="B49" s="81" t="s">
        <v>3</v>
      </c>
      <c r="C49" s="125" t="s">
        <v>22</v>
      </c>
      <c r="D49" s="16" t="s">
        <v>110</v>
      </c>
      <c r="E49" s="64" t="s">
        <v>148</v>
      </c>
      <c r="F49" s="39" t="s">
        <v>102</v>
      </c>
      <c r="G49" s="84" t="s">
        <v>7</v>
      </c>
      <c r="H49" s="20" t="s">
        <v>117</v>
      </c>
      <c r="I49" s="158">
        <v>6</v>
      </c>
      <c r="J49" s="158">
        <v>2.6</v>
      </c>
      <c r="K49" s="158">
        <v>2</v>
      </c>
      <c r="L49" s="158">
        <v>2.9</v>
      </c>
      <c r="M49" s="158">
        <v>1</v>
      </c>
      <c r="N49" s="93">
        <f>I49*70+J49*75+K49*25+L49*45+M49*60</f>
        <v>855.5</v>
      </c>
    </row>
    <row r="50" spans="1:14" ht="7.5" customHeight="1" thickBot="1">
      <c r="A50" s="83"/>
      <c r="B50" s="86"/>
      <c r="C50" s="126"/>
      <c r="D50" s="19" t="s">
        <v>9</v>
      </c>
      <c r="E50" s="65" t="s">
        <v>149</v>
      </c>
      <c r="F50" s="19" t="s">
        <v>103</v>
      </c>
      <c r="G50" s="85"/>
      <c r="H50" s="22" t="s">
        <v>117</v>
      </c>
      <c r="I50" s="159"/>
      <c r="J50" s="159"/>
      <c r="K50" s="159"/>
      <c r="L50" s="159"/>
      <c r="M50" s="159"/>
      <c r="N50" s="94"/>
    </row>
    <row r="51" spans="1:14" ht="22.5" customHeight="1">
      <c r="A51" s="98">
        <v>42790</v>
      </c>
      <c r="B51" s="100" t="s">
        <v>4</v>
      </c>
      <c r="C51" s="156" t="s">
        <v>182</v>
      </c>
      <c r="D51" s="77" t="s">
        <v>162</v>
      </c>
      <c r="E51" s="42" t="s">
        <v>164</v>
      </c>
      <c r="F51" s="42" t="s">
        <v>166</v>
      </c>
      <c r="G51" s="84" t="s">
        <v>7</v>
      </c>
      <c r="I51" s="162">
        <v>6.6</v>
      </c>
      <c r="J51" s="162">
        <v>2.8</v>
      </c>
      <c r="K51" s="162">
        <v>2</v>
      </c>
      <c r="L51" s="162">
        <v>2.9</v>
      </c>
      <c r="M51" s="162">
        <v>0</v>
      </c>
      <c r="N51" s="108">
        <f>I51*70+J51*75+K51*25+L51*45+M51*60</f>
        <v>852.5</v>
      </c>
    </row>
    <row r="52" spans="1:14" ht="7.5" customHeight="1" thickBot="1">
      <c r="A52" s="110"/>
      <c r="B52" s="101"/>
      <c r="C52" s="157"/>
      <c r="D52" s="22" t="s">
        <v>163</v>
      </c>
      <c r="E52" s="22" t="s">
        <v>165</v>
      </c>
      <c r="F52" s="22" t="s">
        <v>167</v>
      </c>
      <c r="G52" s="141"/>
      <c r="I52" s="165"/>
      <c r="J52" s="165"/>
      <c r="K52" s="165"/>
      <c r="L52" s="165"/>
      <c r="M52" s="165"/>
      <c r="N52" s="109"/>
    </row>
    <row r="53" spans="1:15" s="6" customFormat="1" ht="5.25" customHeight="1" thickBot="1">
      <c r="A53" s="143" t="s">
        <v>141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</row>
    <row r="54" spans="1:14" ht="27" customHeight="1">
      <c r="A54" s="70" t="s">
        <v>150</v>
      </c>
      <c r="B54" s="61"/>
      <c r="C54" s="62"/>
      <c r="D54" s="63"/>
      <c r="E54" s="146" t="s">
        <v>147</v>
      </c>
      <c r="F54" s="147"/>
      <c r="G54" s="147"/>
      <c r="H54" s="147"/>
      <c r="I54" s="147"/>
      <c r="J54" s="147"/>
      <c r="K54" s="147"/>
      <c r="L54" s="147"/>
      <c r="M54" s="147"/>
      <c r="N54" s="148"/>
    </row>
    <row r="55" spans="1:14" ht="22.5" customHeight="1" thickBot="1">
      <c r="A55" s="130" t="s">
        <v>168</v>
      </c>
      <c r="B55" s="130"/>
      <c r="C55" s="130"/>
      <c r="D55" s="131"/>
      <c r="E55" s="149"/>
      <c r="F55" s="150"/>
      <c r="G55" s="150"/>
      <c r="H55" s="150"/>
      <c r="I55" s="150"/>
      <c r="J55" s="150"/>
      <c r="K55" s="150"/>
      <c r="L55" s="150"/>
      <c r="M55" s="150"/>
      <c r="N55" s="151"/>
    </row>
    <row r="56" ht="15"/>
    <row r="57" ht="16.5">
      <c r="D57"/>
    </row>
    <row r="58" ht="16.5">
      <c r="F58"/>
    </row>
  </sheetData>
  <sheetProtection/>
  <mergeCells count="219">
    <mergeCell ref="E54:N55"/>
    <mergeCell ref="C43:C44"/>
    <mergeCell ref="C28:C29"/>
    <mergeCell ref="C31:C32"/>
    <mergeCell ref="C33:C34"/>
    <mergeCell ref="C37:C38"/>
    <mergeCell ref="C39:C40"/>
    <mergeCell ref="C41:C42"/>
    <mergeCell ref="J51:J52"/>
    <mergeCell ref="C51:C52"/>
    <mergeCell ref="C4:C5"/>
    <mergeCell ref="C8:C9"/>
    <mergeCell ref="C10:C11"/>
    <mergeCell ref="C12:C13"/>
    <mergeCell ref="C14:C15"/>
    <mergeCell ref="C18:C19"/>
    <mergeCell ref="C20:C21"/>
    <mergeCell ref="A35:A36"/>
    <mergeCell ref="A53:O53"/>
    <mergeCell ref="L51:L52"/>
    <mergeCell ref="M51:M52"/>
    <mergeCell ref="N51:N52"/>
    <mergeCell ref="A51:A52"/>
    <mergeCell ref="B51:B52"/>
    <mergeCell ref="G51:G52"/>
    <mergeCell ref="I51:I52"/>
    <mergeCell ref="I22:I23"/>
    <mergeCell ref="J18:J19"/>
    <mergeCell ref="A4:A5"/>
    <mergeCell ref="B4:B5"/>
    <mergeCell ref="A33:A34"/>
    <mergeCell ref="K51:K52"/>
    <mergeCell ref="C35:H35"/>
    <mergeCell ref="K4:K5"/>
    <mergeCell ref="C6:H6"/>
    <mergeCell ref="G20:G21"/>
    <mergeCell ref="M22:M23"/>
    <mergeCell ref="K39:K40"/>
    <mergeCell ref="K43:K44"/>
    <mergeCell ref="L4:L5"/>
    <mergeCell ref="M4:M5"/>
    <mergeCell ref="N4:N5"/>
    <mergeCell ref="A30:N30"/>
    <mergeCell ref="G4:G5"/>
    <mergeCell ref="I4:I5"/>
    <mergeCell ref="J4:J5"/>
    <mergeCell ref="N37:N38"/>
    <mergeCell ref="K37:K38"/>
    <mergeCell ref="L37:L38"/>
    <mergeCell ref="L43:L44"/>
    <mergeCell ref="I26:I27"/>
    <mergeCell ref="I20:I21"/>
    <mergeCell ref="J20:J21"/>
    <mergeCell ref="K20:K21"/>
    <mergeCell ref="M43:M44"/>
    <mergeCell ref="J41:J42"/>
    <mergeCell ref="M26:M27"/>
    <mergeCell ref="J26:J27"/>
    <mergeCell ref="K49:K50"/>
    <mergeCell ref="L49:L50"/>
    <mergeCell ref="A43:A44"/>
    <mergeCell ref="M37:M38"/>
    <mergeCell ref="C49:C50"/>
    <mergeCell ref="M39:M40"/>
    <mergeCell ref="C26:H26"/>
    <mergeCell ref="A28:A29"/>
    <mergeCell ref="L20:L21"/>
    <mergeCell ref="N22:N23"/>
    <mergeCell ref="A55:D55"/>
    <mergeCell ref="A2:N2"/>
    <mergeCell ref="A20:A21"/>
    <mergeCell ref="A22:A23"/>
    <mergeCell ref="M16:M17"/>
    <mergeCell ref="M18:M19"/>
    <mergeCell ref="A31:A32"/>
    <mergeCell ref="L26:L27"/>
    <mergeCell ref="M20:M21"/>
    <mergeCell ref="A18:A19"/>
    <mergeCell ref="G18:G19"/>
    <mergeCell ref="I18:I19"/>
    <mergeCell ref="K16:K17"/>
    <mergeCell ref="N26:N27"/>
    <mergeCell ref="K24:K25"/>
    <mergeCell ref="L24:L25"/>
    <mergeCell ref="N24:N25"/>
    <mergeCell ref="M24:M25"/>
    <mergeCell ref="B20:B21"/>
    <mergeCell ref="B12:B13"/>
    <mergeCell ref="A12:A13"/>
    <mergeCell ref="L22:L23"/>
    <mergeCell ref="A14:A15"/>
    <mergeCell ref="G14:G15"/>
    <mergeCell ref="I14:I15"/>
    <mergeCell ref="J22:J23"/>
    <mergeCell ref="A16:A17"/>
    <mergeCell ref="K18:K19"/>
    <mergeCell ref="A24:A25"/>
    <mergeCell ref="B24:B25"/>
    <mergeCell ref="J24:J25"/>
    <mergeCell ref="G22:G23"/>
    <mergeCell ref="K22:K23"/>
    <mergeCell ref="G24:G25"/>
    <mergeCell ref="I24:I25"/>
    <mergeCell ref="C24:C25"/>
    <mergeCell ref="B22:B23"/>
    <mergeCell ref="C22:C23"/>
    <mergeCell ref="N18:N19"/>
    <mergeCell ref="L10:L11"/>
    <mergeCell ref="M10:M11"/>
    <mergeCell ref="N10:N11"/>
    <mergeCell ref="M8:M9"/>
    <mergeCell ref="M14:M15"/>
    <mergeCell ref="M12:M13"/>
    <mergeCell ref="L18:L19"/>
    <mergeCell ref="L16:L17"/>
    <mergeCell ref="L12:L13"/>
    <mergeCell ref="J8:J9"/>
    <mergeCell ref="K8:K9"/>
    <mergeCell ref="N8:N9"/>
    <mergeCell ref="N16:N17"/>
    <mergeCell ref="N14:N15"/>
    <mergeCell ref="L14:L15"/>
    <mergeCell ref="L8:L9"/>
    <mergeCell ref="N12:N13"/>
    <mergeCell ref="K10:K11"/>
    <mergeCell ref="J14:J15"/>
    <mergeCell ref="K14:K15"/>
    <mergeCell ref="I16:I17"/>
    <mergeCell ref="J10:J11"/>
    <mergeCell ref="C16:H16"/>
    <mergeCell ref="J12:J13"/>
    <mergeCell ref="K12:K13"/>
    <mergeCell ref="I12:I13"/>
    <mergeCell ref="G10:G11"/>
    <mergeCell ref="I10:I11"/>
    <mergeCell ref="L6:L7"/>
    <mergeCell ref="J28:J29"/>
    <mergeCell ref="K28:K29"/>
    <mergeCell ref="L28:L29"/>
    <mergeCell ref="A10:A11"/>
    <mergeCell ref="B28:B29"/>
    <mergeCell ref="G28:G29"/>
    <mergeCell ref="B14:B15"/>
    <mergeCell ref="J16:J17"/>
    <mergeCell ref="B6:B7"/>
    <mergeCell ref="A8:A9"/>
    <mergeCell ref="G8:G9"/>
    <mergeCell ref="I8:I9"/>
    <mergeCell ref="M28:M29"/>
    <mergeCell ref="N28:N29"/>
    <mergeCell ref="A6:A7"/>
    <mergeCell ref="I6:I7"/>
    <mergeCell ref="J6:J7"/>
    <mergeCell ref="K6:K7"/>
    <mergeCell ref="M6:M7"/>
    <mergeCell ref="I28:I29"/>
    <mergeCell ref="A1:N1"/>
    <mergeCell ref="B18:B19"/>
    <mergeCell ref="B16:B17"/>
    <mergeCell ref="E3:G3"/>
    <mergeCell ref="B10:B11"/>
    <mergeCell ref="B8:B9"/>
    <mergeCell ref="N6:N7"/>
    <mergeCell ref="G12:G13"/>
    <mergeCell ref="A26:A27"/>
    <mergeCell ref="B26:B27"/>
    <mergeCell ref="K26:K27"/>
    <mergeCell ref="N20:N21"/>
    <mergeCell ref="L39:L40"/>
    <mergeCell ref="A41:A42"/>
    <mergeCell ref="A37:A38"/>
    <mergeCell ref="B37:B38"/>
    <mergeCell ref="I37:I38"/>
    <mergeCell ref="J37:J38"/>
    <mergeCell ref="G37:G38"/>
    <mergeCell ref="B43:B44"/>
    <mergeCell ref="G43:G44"/>
    <mergeCell ref="C45:C46"/>
    <mergeCell ref="N41:N42"/>
    <mergeCell ref="L45:L46"/>
    <mergeCell ref="M45:M46"/>
    <mergeCell ref="L41:L42"/>
    <mergeCell ref="M41:M42"/>
    <mergeCell ref="K41:K42"/>
    <mergeCell ref="A39:A40"/>
    <mergeCell ref="B39:B40"/>
    <mergeCell ref="G39:G40"/>
    <mergeCell ref="I39:I40"/>
    <mergeCell ref="J39:J40"/>
    <mergeCell ref="I43:I44"/>
    <mergeCell ref="J43:J44"/>
    <mergeCell ref="B41:B42"/>
    <mergeCell ref="G41:G42"/>
    <mergeCell ref="I41:I42"/>
    <mergeCell ref="J45:J46"/>
    <mergeCell ref="J49:J50"/>
    <mergeCell ref="N39:N40"/>
    <mergeCell ref="M49:M50"/>
    <mergeCell ref="N49:N50"/>
    <mergeCell ref="N45:N46"/>
    <mergeCell ref="N43:N44"/>
    <mergeCell ref="N47:N48"/>
    <mergeCell ref="K45:K46"/>
    <mergeCell ref="B47:B48"/>
    <mergeCell ref="J47:J48"/>
    <mergeCell ref="K47:K48"/>
    <mergeCell ref="L47:L48"/>
    <mergeCell ref="M47:M48"/>
    <mergeCell ref="I47:I48"/>
    <mergeCell ref="B45:B46"/>
    <mergeCell ref="I45:I46"/>
    <mergeCell ref="A49:A50"/>
    <mergeCell ref="G49:G50"/>
    <mergeCell ref="B49:B50"/>
    <mergeCell ref="I49:I50"/>
    <mergeCell ref="A45:A46"/>
    <mergeCell ref="G45:G46"/>
    <mergeCell ref="A47:A48"/>
    <mergeCell ref="C47:H47"/>
  </mergeCells>
  <printOptions/>
  <pageMargins left="0.2362204724409449" right="0" top="0" bottom="0" header="0" footer="0"/>
  <pageSetup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2016-12-15T05:56:04Z</cp:lastPrinted>
  <dcterms:created xsi:type="dcterms:W3CDTF">2015-01-16T03:22:22Z</dcterms:created>
  <dcterms:modified xsi:type="dcterms:W3CDTF">2016-12-15T06:01:42Z</dcterms:modified>
  <cp:category/>
  <cp:version/>
  <cp:contentType/>
  <cp:contentStatus/>
</cp:coreProperties>
</file>